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4\000_Création_Renvendication_pour_les-Communes\Création des fichiers par commune\2024\Formules_A_envoyer_A_la_commune\"/>
    </mc:Choice>
  </mc:AlternateContent>
  <xr:revisionPtr revIDLastSave="0" documentId="8_{A58D5254-47BE-4442-9097-B3F998B521CC}" xr6:coauthVersionLast="47" xr6:coauthVersionMax="47" xr10:uidLastSave="{00000000-0000-0000-0000-000000000000}"/>
  <bookViews>
    <workbookView xWindow="-28920" yWindow="-1845" windowWidth="29040" windowHeight="176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X29" i="1" l="1"/>
  <c r="X29" i="30"/>
  <c r="X27" i="30" s="1"/>
  <c r="G10" i="30" s="1"/>
  <c r="Y29" i="30"/>
  <c r="Y29" i="29"/>
  <c r="U27" i="28"/>
  <c r="U25" i="28" s="1"/>
  <c r="U28" i="28" s="1"/>
  <c r="Y30" i="28"/>
  <c r="Y29" i="28"/>
  <c r="X29" i="28"/>
  <c r="T27" i="27"/>
  <c r="G15" i="27" s="1"/>
  <c r="X30" i="26"/>
  <c r="T27" i="26"/>
  <c r="X29" i="26"/>
  <c r="U27" i="26"/>
  <c r="X29" i="27"/>
  <c r="X27" i="27" s="1"/>
  <c r="T28" i="30"/>
  <c r="T26" i="30"/>
  <c r="T25" i="30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T26" i="26"/>
  <c r="G15" i="26"/>
  <c r="T25" i="26"/>
  <c r="T28" i="26" s="1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X25" i="30" l="1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<sst xmlns="http://schemas.openxmlformats.org/spreadsheetml/2006/main" count="276" uniqueCount="58">
  <si>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</si>
  <si>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</si>
  <si>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</si>
  <si>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</si>
  <si>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</si>
  <si>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</si>
  <si>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</si>
  <si>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</si>
  <si>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</si>
  <si>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</si>
  <si>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</si>
  <si>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</si>
  <si>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</si>
  <si>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</si>
  <si>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</si>
  <si>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</si>
  <si>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</si>
  <si>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</si>
  <si>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</si>
  <si>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</si>
  <si>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</si>
  <si>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</si>
  <si>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</si>
  <si>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</si>
  <si>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</si>
  <si>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</si>
  <si>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</si>
  <si>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</si>
  <si>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</si>
  <si>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</si>
  <si>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</si>
  <si>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</si>
  <si>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</si>
  <si>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</si>
  <si>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</si>
  <si>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</si>
  <si>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</si>
  <si>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</si>
  <si>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</si>
  <si>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</si>
  <si>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</si>
  <si>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</si>
  <si>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</si>
  <si>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</si>
  <si>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</si>
  <si>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</si>
  <si>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</si>
  <si>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</si>
  <si>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</si>
  <si>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</si>
  <si>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</si>
  <si>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</si>
  <si>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</si>
  <si>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</si>
  <si>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21042/sept. 2024</t>
  </si>
  <si>
    <t>Non déclaré en 2023</t>
  </si>
  <si>
    <t>Complément 2023 versé en 2024</t>
  </si>
  <si>
    <t>5939 - Yvonand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</si>
</sst>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3" fillId="2" borderId="33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599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2024.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01.01.2024 au 31.03.2024 et sur la deuxième ligne, la période du 01.07.2024 au 31.12.2024.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2023 en janvier 2024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2024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2023.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2023 versé en 2024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01.01.2024 au 31.03.2024.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01.01.2024 au 31.12.2024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01.04.2024 au 31.12.2024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54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3" t="str">
        <f>IF($A$23&gt;0,$A$20,"")</f>
        <v/>
      </c>
      <c r="H18" s="184"/>
      <c r="I18" s="184"/>
      <c r="J18" s="184"/>
      <c r="K18" s="185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91">
        <v>2024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30"/>
      <c r="J27" s="192" t="s">
        <v>16</v>
      </c>
      <c r="K27" s="193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90" t="s">
        <v>49</v>
      </c>
      <c r="O28" s="113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4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4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4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4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4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4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4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4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4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4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4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4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4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4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4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4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4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4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4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4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4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4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4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4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4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4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4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4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4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4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4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4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4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4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4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4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4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4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4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4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4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4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4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4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4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4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4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4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4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4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4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4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4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4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4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4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4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4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4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4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4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4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4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4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4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4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4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4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4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4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4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4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4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4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4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4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4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4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4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4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4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4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4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4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4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4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4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4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4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4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4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4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4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4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4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4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4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4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4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4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4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4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4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4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4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4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4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4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4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4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4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4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4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4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4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4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4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4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4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4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4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4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4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4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4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4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4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4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4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4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4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4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4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4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4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4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4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4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4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4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4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4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4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4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4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4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4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4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4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4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4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4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4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4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4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4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4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4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4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4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4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4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4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4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4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4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4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4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4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4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4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4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4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4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4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4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4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4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4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4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4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4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4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4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4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4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4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4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4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4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4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4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4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4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4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4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4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4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4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4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4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4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4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4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4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4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4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4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4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4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4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4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4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4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4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4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4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4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4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4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4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4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4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4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4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4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4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4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4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4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4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4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4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4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4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4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4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4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4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4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4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4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4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4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4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4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4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4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4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4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4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4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4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4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4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4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4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4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4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4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4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4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4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4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4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4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4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4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4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4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4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4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4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4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4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4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4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4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4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4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4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4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4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4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4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4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4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4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4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4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4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4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4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4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4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4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4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4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4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4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4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4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4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4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4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4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4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4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4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4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4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4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4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4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4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4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4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4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4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4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4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4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4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4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4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4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4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4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4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4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4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4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4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4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4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4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4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4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4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4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4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4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4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4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4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4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4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4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4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4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4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4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4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4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4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4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4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4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4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4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4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4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4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4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4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4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4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4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4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4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4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4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4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4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4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4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4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4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4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4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4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4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4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4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4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4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4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4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4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4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4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4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4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4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4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4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4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4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4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4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4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4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4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4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4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4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4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4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4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4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4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4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4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4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4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4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4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4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4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4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4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4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4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4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4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4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4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4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4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4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4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4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4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4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4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4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4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4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4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4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4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4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4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4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4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4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4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4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4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4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4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4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4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4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4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4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4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4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4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4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4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4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4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4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4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4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4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4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4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4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4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4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4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4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4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4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4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4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4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4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4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4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4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4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4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4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4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4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4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4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4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4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4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4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4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4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4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4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4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4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4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4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4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4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4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4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4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4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4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4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4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4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4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4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4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4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4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4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4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4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4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4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4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4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4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4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4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4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4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4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4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4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4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4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4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4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4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4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4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4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4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4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4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4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4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4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4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4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4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4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4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4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4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4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4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4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4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4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4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4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4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4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4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4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4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4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4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4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4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4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4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4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4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4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4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4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4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4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4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4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4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4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4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4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4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4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4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4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4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4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4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4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4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4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4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4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4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4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4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4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4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4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4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4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4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4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4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4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4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4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4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4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4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4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4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4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4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4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4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4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4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4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4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4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4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4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4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4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4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4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4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4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4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4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4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4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4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4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4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4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4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4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4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4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4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4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4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4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4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4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4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4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4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4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4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4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4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4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4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4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4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4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4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4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4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4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4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4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4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4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4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4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4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4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4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4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4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4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4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4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4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4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4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4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4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4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4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4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4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4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4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4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4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4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4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4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4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4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4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4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4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4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4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4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4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4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4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4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4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4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4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4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4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4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4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4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4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4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4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4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4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4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4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4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4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4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4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4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4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4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4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4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4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4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4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4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4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4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4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4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4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4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4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4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4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4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4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4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4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4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4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4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4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4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4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4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4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4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4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4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4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4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4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4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4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4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4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4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4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4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4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4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4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4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4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4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4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4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4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4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4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4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4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4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4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4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4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4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4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4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4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4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4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4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4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4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4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4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4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4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4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4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4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4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4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4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4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4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4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4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4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4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4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4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4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4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4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4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4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4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4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4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4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4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4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4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4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4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4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4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4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4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4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4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4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4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4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4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4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4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4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4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4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4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4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4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4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4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4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4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4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4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4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4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4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4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4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4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4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4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4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4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4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4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4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4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4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4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4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4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4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4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4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4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4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4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4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4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4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4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4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4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4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4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4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4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4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4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4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4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4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4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4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4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4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4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4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4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4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4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4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4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4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4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4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4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4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4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4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4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4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4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4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4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4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4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4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4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4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4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4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4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4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4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4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4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4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4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4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4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4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4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4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4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4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4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4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4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4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4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4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4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4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4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4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4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4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4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4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4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4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4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4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4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4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4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4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4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4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4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4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4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4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4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4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4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4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4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4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4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4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4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4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4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4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4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4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4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4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4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4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4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4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4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4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4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4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4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4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4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4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4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4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4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4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4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4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4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4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4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4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4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4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4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4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4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4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4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4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4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4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4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4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4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4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4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4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4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4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4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4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4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4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4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4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4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4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4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4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4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4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4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4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4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4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4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4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4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4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4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4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4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4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4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4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4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4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4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4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4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4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4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4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4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4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4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4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4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4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4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4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4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4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4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4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4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4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4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4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4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4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4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598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7" priority="212">
      <formula>$V32&gt;0</formula>
    </cfRule>
  </conditionalFormatting>
  <conditionalFormatting sqref="E32:E59 E392:E1082 E367:E390 E61:E283 E285:E365 E1084:E1091 E1095:E1099">
    <cfRule type="expression" dxfId="596" priority="199">
      <formula>$Q32&gt;0</formula>
    </cfRule>
  </conditionalFormatting>
  <conditionalFormatting sqref="F32:F59 F392:F1082 F367:F390 F61:F283 F285:F365 F1084:F1091 F1095:F1099">
    <cfRule type="expression" dxfId="595" priority="197">
      <formula>$R32&gt;0</formula>
    </cfRule>
  </conditionalFormatting>
  <conditionalFormatting sqref="G32:G59 G392:G1082 G367:G390 G61:G283 G285:G365 G1084:G1091 G1095:G1099">
    <cfRule type="expression" dxfId="594" priority="195">
      <formula>$S32&gt;0</formula>
    </cfRule>
  </conditionalFormatting>
  <conditionalFormatting sqref="J32:J39 J41:J59 J392:J1082 J367:J390 J61:J71 J100:J283 J83 J285:J365 J1084:J1091 J1095:J1099">
    <cfRule type="expression" dxfId="593" priority="186">
      <formula>$X32&gt;0</formula>
    </cfRule>
    <cfRule type="expression" dxfId="592" priority="187">
      <formula>$T32&gt;0</formula>
    </cfRule>
  </conditionalFormatting>
  <conditionalFormatting sqref="J40">
    <cfRule type="expression" dxfId="591" priority="183">
      <formula>$X40&gt;0</formula>
    </cfRule>
    <cfRule type="expression" dxfId="590" priority="184">
      <formula>$T40&gt;0</formula>
    </cfRule>
  </conditionalFormatting>
  <conditionalFormatting sqref="K32:K59 K392:K1082 K367:K390 K61:K71 K100:K283 K83 K285:K365 K1084:K1091 K1095:K1099">
    <cfRule type="expression" dxfId="589" priority="180">
      <formula>$X32&gt;0</formula>
    </cfRule>
    <cfRule type="expression" dxfId="588" priority="181">
      <formula>$U32&gt;0</formula>
    </cfRule>
  </conditionalFormatting>
  <conditionalFormatting sqref="D391">
    <cfRule type="expression" dxfId="587" priority="176">
      <formula>$V391&gt;0</formula>
    </cfRule>
  </conditionalFormatting>
  <conditionalFormatting sqref="E391">
    <cfRule type="expression" dxfId="586" priority="175">
      <formula>$Q391&gt;0</formula>
    </cfRule>
  </conditionalFormatting>
  <conditionalFormatting sqref="F391">
    <cfRule type="expression" dxfId="585" priority="174">
      <formula>$R391&gt;0</formula>
    </cfRule>
  </conditionalFormatting>
  <conditionalFormatting sqref="G391">
    <cfRule type="expression" dxfId="584" priority="173">
      <formula>$S391&gt;0</formula>
    </cfRule>
  </conditionalFormatting>
  <conditionalFormatting sqref="J391">
    <cfRule type="expression" dxfId="583" priority="171">
      <formula>$X391&gt;0</formula>
    </cfRule>
    <cfRule type="expression" dxfId="582" priority="172">
      <formula>$T391&gt;0</formula>
    </cfRule>
  </conditionalFormatting>
  <conditionalFormatting sqref="K391">
    <cfRule type="expression" dxfId="581" priority="169">
      <formula>$X391&gt;0</formula>
    </cfRule>
    <cfRule type="expression" dxfId="580" priority="170">
      <formula>$U391&gt;0</formula>
    </cfRule>
  </conditionalFormatting>
  <conditionalFormatting sqref="D366">
    <cfRule type="expression" dxfId="579" priority="168">
      <formula>$V366&gt;0</formula>
    </cfRule>
  </conditionalFormatting>
  <conditionalFormatting sqref="E366">
    <cfRule type="expression" dxfId="578" priority="167">
      <formula>$Q366&gt;0</formula>
    </cfRule>
  </conditionalFormatting>
  <conditionalFormatting sqref="F366">
    <cfRule type="expression" dxfId="577" priority="166">
      <formula>$R366&gt;0</formula>
    </cfRule>
  </conditionalFormatting>
  <conditionalFormatting sqref="G366">
    <cfRule type="expression" dxfId="576" priority="165">
      <formula>$S366&gt;0</formula>
    </cfRule>
  </conditionalFormatting>
  <conditionalFormatting sqref="J366">
    <cfRule type="expression" dxfId="575" priority="163">
      <formula>$X366&gt;0</formula>
    </cfRule>
    <cfRule type="expression" dxfId="574" priority="164">
      <formula>$T366&gt;0</formula>
    </cfRule>
  </conditionalFormatting>
  <conditionalFormatting sqref="K366">
    <cfRule type="expression" dxfId="573" priority="161">
      <formula>$X366&gt;0</formula>
    </cfRule>
    <cfRule type="expression" dxfId="572" priority="162">
      <formula>$U366&gt;0</formula>
    </cfRule>
  </conditionalFormatting>
  <conditionalFormatting sqref="L32:L59 L61:L71 L100:L283 L83 L285:L1082 L1084:L1091 L1095:L1099">
    <cfRule type="expression" dxfId="571" priority="142">
      <formula>$Z32&gt;1</formula>
    </cfRule>
  </conditionalFormatting>
  <conditionalFormatting sqref="D60">
    <cfRule type="expression" dxfId="570" priority="141">
      <formula>$V60&gt;0</formula>
    </cfRule>
  </conditionalFormatting>
  <conditionalFormatting sqref="J60">
    <cfRule type="expression" dxfId="569" priority="138">
      <formula>$X60&gt;0</formula>
    </cfRule>
    <cfRule type="expression" dxfId="568" priority="140">
      <formula>$T60&gt;0</formula>
    </cfRule>
  </conditionalFormatting>
  <conditionalFormatting sqref="K60">
    <cfRule type="expression" dxfId="567" priority="137">
      <formula>$X60&gt;0</formula>
    </cfRule>
    <cfRule type="expression" dxfId="566" priority="139">
      <formula>$U60&gt;0</formula>
    </cfRule>
  </conditionalFormatting>
  <conditionalFormatting sqref="E60">
    <cfRule type="expression" dxfId="565" priority="136">
      <formula>$Q60&gt;0</formula>
    </cfRule>
  </conditionalFormatting>
  <conditionalFormatting sqref="F60">
    <cfRule type="expression" dxfId="564" priority="135">
      <formula>$R60&gt;0</formula>
    </cfRule>
  </conditionalFormatting>
  <conditionalFormatting sqref="G60">
    <cfRule type="expression" dxfId="563" priority="134">
      <formula>$S60&gt;0</formula>
    </cfRule>
  </conditionalFormatting>
  <conditionalFormatting sqref="L60">
    <cfRule type="expression" dxfId="562" priority="133">
      <formula>$Z60&gt;1</formula>
    </cfRule>
  </conditionalFormatting>
  <conditionalFormatting sqref="E29:E31">
    <cfRule type="expression" dxfId="561" priority="101">
      <formula>$Q29&gt;0</formula>
    </cfRule>
  </conditionalFormatting>
  <conditionalFormatting sqref="F29:F31">
    <cfRule type="expression" dxfId="560" priority="100">
      <formula>$R29&gt;0</formula>
    </cfRule>
  </conditionalFormatting>
  <conditionalFormatting sqref="G29:G31">
    <cfRule type="expression" dxfId="559" priority="99">
      <formula>$S29&gt;0</formula>
    </cfRule>
  </conditionalFormatting>
  <conditionalFormatting sqref="L29:L31">
    <cfRule type="expression" dxfId="558" priority="98">
      <formula>$Z29&gt;1</formula>
    </cfRule>
  </conditionalFormatting>
  <conditionalFormatting sqref="J99">
    <cfRule type="expression" dxfId="557" priority="92">
      <formula>$X99&gt;0</formula>
    </cfRule>
    <cfRule type="expression" dxfId="556" priority="93">
      <formula>$T99&gt;0</formula>
    </cfRule>
  </conditionalFormatting>
  <conditionalFormatting sqref="K99">
    <cfRule type="expression" dxfId="555" priority="90">
      <formula>$X99&gt;0</formula>
    </cfRule>
    <cfRule type="expression" dxfId="554" priority="91">
      <formula>$U99&gt;0</formula>
    </cfRule>
  </conditionalFormatting>
  <conditionalFormatting sqref="L99">
    <cfRule type="expression" dxfId="553" priority="89">
      <formula>$Z99&gt;1</formula>
    </cfRule>
  </conditionalFormatting>
  <conditionalFormatting sqref="J84:J98">
    <cfRule type="expression" dxfId="552" priority="87">
      <formula>$X84&gt;0</formula>
    </cfRule>
    <cfRule type="expression" dxfId="551" priority="88">
      <formula>$T84&gt;0</formula>
    </cfRule>
  </conditionalFormatting>
  <conditionalFormatting sqref="K84:K98">
    <cfRule type="expression" dxfId="550" priority="85">
      <formula>$X84&gt;0</formula>
    </cfRule>
    <cfRule type="expression" dxfId="549" priority="86">
      <formula>$U84&gt;0</formula>
    </cfRule>
  </conditionalFormatting>
  <conditionalFormatting sqref="L84:L98">
    <cfRule type="expression" dxfId="548" priority="84">
      <formula>$Z84&gt;1</formula>
    </cfRule>
  </conditionalFormatting>
  <conditionalFormatting sqref="J72:J82">
    <cfRule type="expression" dxfId="547" priority="82">
      <formula>$X72&gt;0</formula>
    </cfRule>
    <cfRule type="expression" dxfId="546" priority="83">
      <formula>$T72&gt;0</formula>
    </cfRule>
  </conditionalFormatting>
  <conditionalFormatting sqref="K72:K82">
    <cfRule type="expression" dxfId="545" priority="80">
      <formula>$X72&gt;0</formula>
    </cfRule>
    <cfRule type="expression" dxfId="544" priority="81">
      <formula>$U72&gt;0</formula>
    </cfRule>
  </conditionalFormatting>
  <conditionalFormatting sqref="L72:L82">
    <cfRule type="expression" dxfId="543" priority="79">
      <formula>$Z72&gt;1</formula>
    </cfRule>
  </conditionalFormatting>
  <conditionalFormatting sqref="D32:D1082 D1084:D1091 D1095:D1099">
    <cfRule type="duplicateValues" dxfId="542" priority="74"/>
  </conditionalFormatting>
  <conditionalFormatting sqref="D44">
    <cfRule type="expression" dxfId="541" priority="76">
      <formula>$V44&gt;0</formula>
    </cfRule>
  </conditionalFormatting>
  <conditionalFormatting sqref="D44">
    <cfRule type="expression" dxfId="540" priority="75">
      <formula>$V44&gt;0</formula>
    </cfRule>
  </conditionalFormatting>
  <conditionalFormatting sqref="D284">
    <cfRule type="expression" dxfId="539" priority="73">
      <formula>$V284&gt;0</formula>
    </cfRule>
  </conditionalFormatting>
  <conditionalFormatting sqref="E284">
    <cfRule type="expression" dxfId="538" priority="72">
      <formula>$Q284&gt;0</formula>
    </cfRule>
  </conditionalFormatting>
  <conditionalFormatting sqref="F284">
    <cfRule type="expression" dxfId="537" priority="71">
      <formula>$R284&gt;0</formula>
    </cfRule>
  </conditionalFormatting>
  <conditionalFormatting sqref="G284">
    <cfRule type="expression" dxfId="536" priority="70">
      <formula>$S284&gt;0</formula>
    </cfRule>
  </conditionalFormatting>
  <conditionalFormatting sqref="J284">
    <cfRule type="expression" dxfId="535" priority="68">
      <formula>$X284&gt;0</formula>
    </cfRule>
    <cfRule type="expression" dxfId="534" priority="69">
      <formula>$T284&gt;0</formula>
    </cfRule>
  </conditionalFormatting>
  <conditionalFormatting sqref="K284">
    <cfRule type="expression" dxfId="533" priority="66">
      <formula>$X284&gt;0</formula>
    </cfRule>
    <cfRule type="expression" dxfId="532" priority="67">
      <formula>$U284&gt;0</formula>
    </cfRule>
  </conditionalFormatting>
  <conditionalFormatting sqref="L284">
    <cfRule type="expression" dxfId="531" priority="65">
      <formula>$Z284&gt;1</formula>
    </cfRule>
  </conditionalFormatting>
  <conditionalFormatting sqref="D284">
    <cfRule type="duplicateValues" dxfId="530" priority="63"/>
    <cfRule type="duplicateValues" dxfId="529" priority="64"/>
  </conditionalFormatting>
  <conditionalFormatting sqref="K29:K31">
    <cfRule type="expression" dxfId="528" priority="48">
      <formula>$X29&gt;0</formula>
    </cfRule>
    <cfRule type="expression" dxfId="527" priority="50">
      <formula>$U29&gt;0</formula>
    </cfRule>
  </conditionalFormatting>
  <conditionalFormatting sqref="J29:J31">
    <cfRule type="expression" dxfId="526" priority="44">
      <formula>$X29&gt;0</formula>
    </cfRule>
    <cfRule type="expression" dxfId="525" priority="45">
      <formula>$U29&gt;0</formula>
    </cfRule>
  </conditionalFormatting>
  <conditionalFormatting sqref="M29:M1100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0" zoomScale="80" zoomScaleNormal="80" workbookViewId="0">
      <selection activeCell="D27" sqref="D2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20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3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39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1:28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1:28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>1 Taux de télétravail supérieur à 40% dans la colonne N = Imposition à la source et pas sur cette liste</v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4"/>
      <c r="L23" s="155"/>
      <c r="M23" s="10"/>
      <c r="P23" s="27"/>
      <c r="S23" s="27"/>
    </row>
    <row r="24" spans="1:28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18000</v>
      </c>
      <c r="H24" s="204"/>
      <c r="I24" s="156"/>
      <c r="J24" s="157"/>
      <c r="K24" s="157"/>
      <c r="L24" s="158"/>
      <c r="M24" s="10"/>
      <c r="N24" s="147"/>
      <c r="O24" s="147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3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  <c r="AB27" s="163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1" t="str">
        <f t="shared" ref="B29:B92" si="3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4">IF(L29&gt;0,(YEAR(K29)),"")</f>
        <v>2024</v>
      </c>
      <c r="N29" s="114">
        <v>0.4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1" t="str">
        <f t="shared" si="3"/>
        <v>Employeur XYZ</v>
      </c>
      <c r="C30" s="171" t="str">
        <f t="shared" ref="C30:C93" si="5">IF(L30&gt;0,$C$25,"")</f>
        <v>125.125.2;Rue du Bois 5:Case postale;1860 Aigle;;;Employeur@e-mail.ch;021/751'10'10</v>
      </c>
      <c r="D30" s="87" t="s">
        <v>32</v>
      </c>
      <c r="E30" s="172" t="s">
        <v>21</v>
      </c>
      <c r="F30" s="172" t="s">
        <v>31</v>
      </c>
      <c r="G30" s="173">
        <v>29453</v>
      </c>
      <c r="H30" s="174">
        <v>74500</v>
      </c>
      <c r="I30" s="172" t="s">
        <v>20</v>
      </c>
      <c r="J30" s="173">
        <v>45292</v>
      </c>
      <c r="K30" s="173">
        <v>45322</v>
      </c>
      <c r="L30" s="91">
        <v>3000</v>
      </c>
      <c r="M30" s="175">
        <f t="shared" si="4"/>
        <v>2024</v>
      </c>
      <c r="N30" s="114">
        <v>0.7</v>
      </c>
      <c r="O30" s="172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000.0000.0000.10_2024_45292_45322_3000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1" t="str">
        <f t="shared" si="3"/>
        <v/>
      </c>
      <c r="C31" s="171" t="str">
        <f t="shared" si="5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4"/>
        <v/>
      </c>
      <c r="N31" s="114"/>
      <c r="O31" s="172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1" t="str">
        <f t="shared" si="3"/>
        <v/>
      </c>
      <c r="C32" s="171" t="str">
        <f t="shared" si="5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4"/>
        <v/>
      </c>
      <c r="N32" s="114"/>
      <c r="O32" s="172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1" t="str">
        <f t="shared" si="3"/>
        <v/>
      </c>
      <c r="C33" s="171" t="str">
        <f t="shared" si="5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4"/>
        <v/>
      </c>
      <c r="N33" s="114"/>
      <c r="O33" s="172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1" t="str">
        <f t="shared" si="3"/>
        <v/>
      </c>
      <c r="C34" s="171" t="str">
        <f t="shared" si="5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4"/>
        <v/>
      </c>
      <c r="N34" s="114"/>
      <c r="O34" s="172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1" t="str">
        <f t="shared" si="3"/>
        <v/>
      </c>
      <c r="C35" s="171" t="str">
        <f t="shared" si="5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4"/>
        <v/>
      </c>
      <c r="N35" s="114"/>
      <c r="O35" s="172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1" t="str">
        <f t="shared" si="3"/>
        <v/>
      </c>
      <c r="C36" s="171" t="str">
        <f t="shared" si="5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4"/>
        <v/>
      </c>
      <c r="N36" s="114"/>
      <c r="O36" s="172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1" t="str">
        <f t="shared" si="3"/>
        <v/>
      </c>
      <c r="C37" s="171" t="str">
        <f t="shared" si="5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4"/>
        <v/>
      </c>
      <c r="N37" s="114"/>
      <c r="O37" s="172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1" t="str">
        <f t="shared" si="3"/>
        <v/>
      </c>
      <c r="C38" s="171" t="str">
        <f t="shared" si="5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4"/>
        <v/>
      </c>
      <c r="N38" s="114"/>
      <c r="O38" s="172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1" t="str">
        <f t="shared" si="3"/>
        <v/>
      </c>
      <c r="C39" s="171" t="str">
        <f t="shared" si="5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4"/>
        <v/>
      </c>
      <c r="N39" s="114"/>
      <c r="O39" s="172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1" t="str">
        <f t="shared" si="3"/>
        <v/>
      </c>
      <c r="C40" s="171" t="str">
        <f t="shared" si="5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4"/>
        <v/>
      </c>
      <c r="N40" s="114"/>
      <c r="O40" s="172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1" t="str">
        <f t="shared" si="3"/>
        <v/>
      </c>
      <c r="C41" s="171" t="str">
        <f t="shared" si="5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4"/>
        <v/>
      </c>
      <c r="N41" s="114"/>
      <c r="O41" s="172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1" t="str">
        <f t="shared" si="3"/>
        <v/>
      </c>
      <c r="C42" s="171" t="str">
        <f t="shared" si="5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4"/>
        <v/>
      </c>
      <c r="N42" s="114"/>
      <c r="O42" s="172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1" t="str">
        <f t="shared" si="3"/>
        <v/>
      </c>
      <c r="C43" s="171" t="str">
        <f t="shared" si="5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4"/>
        <v/>
      </c>
      <c r="N43" s="114"/>
      <c r="O43" s="172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1" t="str">
        <f t="shared" si="3"/>
        <v/>
      </c>
      <c r="C44" s="171" t="str">
        <f t="shared" si="5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4"/>
        <v/>
      </c>
      <c r="N44" s="114"/>
      <c r="O44" s="172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1" t="str">
        <f t="shared" si="3"/>
        <v/>
      </c>
      <c r="C45" s="171" t="str">
        <f t="shared" si="5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4"/>
        <v/>
      </c>
      <c r="N45" s="114"/>
      <c r="O45" s="172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1" t="str">
        <f t="shared" si="3"/>
        <v/>
      </c>
      <c r="C46" s="171" t="str">
        <f t="shared" si="5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4"/>
        <v/>
      </c>
      <c r="N46" s="114"/>
      <c r="O46" s="172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1" t="str">
        <f t="shared" si="3"/>
        <v/>
      </c>
      <c r="C47" s="171" t="str">
        <f t="shared" si="5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4"/>
        <v/>
      </c>
      <c r="N47" s="114"/>
      <c r="O47" s="172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1" t="str">
        <f t="shared" si="3"/>
        <v/>
      </c>
      <c r="C48" s="171" t="str">
        <f t="shared" si="5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4"/>
        <v/>
      </c>
      <c r="N48" s="114"/>
      <c r="O48" s="172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1" t="str">
        <f t="shared" si="3"/>
        <v/>
      </c>
      <c r="C49" s="171" t="str">
        <f t="shared" si="5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4"/>
        <v/>
      </c>
      <c r="N49" s="114"/>
      <c r="O49" s="172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1" t="str">
        <f t="shared" si="3"/>
        <v/>
      </c>
      <c r="C50" s="171" t="str">
        <f t="shared" si="5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4"/>
        <v/>
      </c>
      <c r="N50" s="114"/>
      <c r="O50" s="172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1" t="str">
        <f t="shared" si="3"/>
        <v/>
      </c>
      <c r="C51" s="171" t="str">
        <f t="shared" si="5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4"/>
        <v/>
      </c>
      <c r="N51" s="114"/>
      <c r="O51" s="172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1" t="str">
        <f t="shared" si="3"/>
        <v/>
      </c>
      <c r="C52" s="171" t="str">
        <f t="shared" si="5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4"/>
        <v/>
      </c>
      <c r="N52" s="114"/>
      <c r="O52" s="172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1" t="str">
        <f t="shared" si="3"/>
        <v/>
      </c>
      <c r="C53" s="171" t="str">
        <f t="shared" si="5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4"/>
        <v/>
      </c>
      <c r="N53" s="114"/>
      <c r="O53" s="172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1" t="str">
        <f t="shared" si="3"/>
        <v/>
      </c>
      <c r="C54" s="171" t="str">
        <f t="shared" si="5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4"/>
        <v/>
      </c>
      <c r="N54" s="114"/>
      <c r="O54" s="172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1" t="str">
        <f t="shared" si="3"/>
        <v/>
      </c>
      <c r="C55" s="171" t="str">
        <f t="shared" si="5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4"/>
        <v/>
      </c>
      <c r="N55" s="114"/>
      <c r="O55" s="172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1" t="str">
        <f t="shared" si="3"/>
        <v/>
      </c>
      <c r="C56" s="171" t="str">
        <f t="shared" si="5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4"/>
        <v/>
      </c>
      <c r="N56" s="114"/>
      <c r="O56" s="172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1" t="str">
        <f t="shared" si="3"/>
        <v/>
      </c>
      <c r="C57" s="171" t="str">
        <f t="shared" si="5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4"/>
        <v/>
      </c>
      <c r="N57" s="114"/>
      <c r="O57" s="172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1" t="str">
        <f t="shared" si="3"/>
        <v/>
      </c>
      <c r="C58" s="171" t="str">
        <f t="shared" si="5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4"/>
        <v/>
      </c>
      <c r="N58" s="114"/>
      <c r="O58" s="172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1" t="str">
        <f t="shared" si="3"/>
        <v/>
      </c>
      <c r="C59" s="171" t="str">
        <f t="shared" si="5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4"/>
        <v/>
      </c>
      <c r="N59" s="114"/>
      <c r="O59" s="172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1" t="str">
        <f t="shared" si="3"/>
        <v/>
      </c>
      <c r="C60" s="171" t="str">
        <f t="shared" si="5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4"/>
        <v/>
      </c>
      <c r="N60" s="114"/>
      <c r="O60" s="172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1" t="str">
        <f t="shared" si="3"/>
        <v/>
      </c>
      <c r="C61" s="171" t="str">
        <f t="shared" si="5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4"/>
        <v/>
      </c>
      <c r="N61" s="114"/>
      <c r="O61" s="172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1" t="str">
        <f t="shared" si="3"/>
        <v/>
      </c>
      <c r="C62" s="171" t="str">
        <f t="shared" si="5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4"/>
        <v/>
      </c>
      <c r="N62" s="114"/>
      <c r="O62" s="172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1" t="str">
        <f t="shared" si="3"/>
        <v/>
      </c>
      <c r="C63" s="171" t="str">
        <f t="shared" si="5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4"/>
        <v/>
      </c>
      <c r="N63" s="114"/>
      <c r="O63" s="172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1" t="str">
        <f t="shared" si="3"/>
        <v/>
      </c>
      <c r="C64" s="171" t="str">
        <f t="shared" si="5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4"/>
        <v/>
      </c>
      <c r="N64" s="114"/>
      <c r="O64" s="172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1" t="str">
        <f t="shared" si="3"/>
        <v/>
      </c>
      <c r="C65" s="171" t="str">
        <f t="shared" si="5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4"/>
        <v/>
      </c>
      <c r="N65" s="114"/>
      <c r="O65" s="172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1" t="str">
        <f t="shared" si="3"/>
        <v/>
      </c>
      <c r="C66" s="171" t="str">
        <f t="shared" si="5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4"/>
        <v/>
      </c>
      <c r="N66" s="114"/>
      <c r="O66" s="172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1" t="str">
        <f t="shared" si="3"/>
        <v/>
      </c>
      <c r="C67" s="171" t="str">
        <f t="shared" si="5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4"/>
        <v/>
      </c>
      <c r="N67" s="114"/>
      <c r="O67" s="172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1" t="str">
        <f t="shared" si="3"/>
        <v/>
      </c>
      <c r="C68" s="171" t="str">
        <f t="shared" si="5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4"/>
        <v/>
      </c>
      <c r="N68" s="114"/>
      <c r="O68" s="172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1" t="str">
        <f t="shared" si="3"/>
        <v/>
      </c>
      <c r="C69" s="171" t="str">
        <f t="shared" si="5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4"/>
        <v/>
      </c>
      <c r="N69" s="114"/>
      <c r="O69" s="172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1" t="str">
        <f t="shared" si="3"/>
        <v/>
      </c>
      <c r="C70" s="171" t="str">
        <f t="shared" si="5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4"/>
        <v/>
      </c>
      <c r="N70" s="114"/>
      <c r="O70" s="172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1" t="str">
        <f t="shared" si="3"/>
        <v/>
      </c>
      <c r="C71" s="171" t="str">
        <f t="shared" si="5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4"/>
        <v/>
      </c>
      <c r="N71" s="114"/>
      <c r="O71" s="172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1" t="str">
        <f t="shared" si="3"/>
        <v/>
      </c>
      <c r="C72" s="171" t="str">
        <f t="shared" si="5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4"/>
        <v/>
      </c>
      <c r="N72" s="114"/>
      <c r="O72" s="172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1" t="str">
        <f t="shared" si="3"/>
        <v/>
      </c>
      <c r="C73" s="171" t="str">
        <f t="shared" si="5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4"/>
        <v/>
      </c>
      <c r="N73" s="114"/>
      <c r="O73" s="172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1" t="str">
        <f t="shared" si="3"/>
        <v/>
      </c>
      <c r="C74" s="171" t="str">
        <f t="shared" si="5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4"/>
        <v/>
      </c>
      <c r="N74" s="114"/>
      <c r="O74" s="172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1" t="str">
        <f t="shared" si="3"/>
        <v/>
      </c>
      <c r="C75" s="171" t="str">
        <f t="shared" si="5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4"/>
        <v/>
      </c>
      <c r="N75" s="114"/>
      <c r="O75" s="172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1" t="str">
        <f t="shared" si="3"/>
        <v/>
      </c>
      <c r="C76" s="171" t="str">
        <f t="shared" si="5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4"/>
        <v/>
      </c>
      <c r="N76" s="114"/>
      <c r="O76" s="172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1" t="str">
        <f t="shared" si="3"/>
        <v/>
      </c>
      <c r="C77" s="171" t="str">
        <f t="shared" si="5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4"/>
        <v/>
      </c>
      <c r="N77" s="114"/>
      <c r="O77" s="172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1" t="str">
        <f t="shared" si="3"/>
        <v/>
      </c>
      <c r="C78" s="171" t="str">
        <f t="shared" si="5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4"/>
        <v/>
      </c>
      <c r="N78" s="114"/>
      <c r="O78" s="172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1" t="str">
        <f t="shared" si="3"/>
        <v/>
      </c>
      <c r="C79" s="171" t="str">
        <f t="shared" si="5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4"/>
        <v/>
      </c>
      <c r="N79" s="114"/>
      <c r="O79" s="172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1" t="str">
        <f t="shared" si="3"/>
        <v/>
      </c>
      <c r="C80" s="171" t="str">
        <f t="shared" si="5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4"/>
        <v/>
      </c>
      <c r="N80" s="114"/>
      <c r="O80" s="172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1" t="str">
        <f t="shared" si="3"/>
        <v/>
      </c>
      <c r="C81" s="171" t="str">
        <f t="shared" si="5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4"/>
        <v/>
      </c>
      <c r="N81" s="114"/>
      <c r="O81" s="172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1" t="str">
        <f t="shared" si="3"/>
        <v/>
      </c>
      <c r="C82" s="171" t="str">
        <f t="shared" si="5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4"/>
        <v/>
      </c>
      <c r="N82" s="114"/>
      <c r="O82" s="172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1" t="str">
        <f t="shared" si="3"/>
        <v/>
      </c>
      <c r="C83" s="171" t="str">
        <f t="shared" si="5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4"/>
        <v/>
      </c>
      <c r="N83" s="114"/>
      <c r="O83" s="172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1" t="str">
        <f t="shared" si="3"/>
        <v/>
      </c>
      <c r="C84" s="171" t="str">
        <f t="shared" si="5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4"/>
        <v/>
      </c>
      <c r="N84" s="114"/>
      <c r="O84" s="172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1" t="str">
        <f t="shared" si="3"/>
        <v/>
      </c>
      <c r="C85" s="171" t="str">
        <f t="shared" si="5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4"/>
        <v/>
      </c>
      <c r="N85" s="114"/>
      <c r="O85" s="172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1" t="str">
        <f t="shared" si="3"/>
        <v/>
      </c>
      <c r="C86" s="171" t="str">
        <f t="shared" si="5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4"/>
        <v/>
      </c>
      <c r="N86" s="114"/>
      <c r="O86" s="172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1" t="str">
        <f t="shared" si="3"/>
        <v/>
      </c>
      <c r="C87" s="171" t="str">
        <f t="shared" si="5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4"/>
        <v/>
      </c>
      <c r="N87" s="114"/>
      <c r="O87" s="172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1" t="str">
        <f t="shared" si="3"/>
        <v/>
      </c>
      <c r="C88" s="171" t="str">
        <f t="shared" si="5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4"/>
        <v/>
      </c>
      <c r="N88" s="114"/>
      <c r="O88" s="172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1" t="str">
        <f t="shared" si="3"/>
        <v/>
      </c>
      <c r="C89" s="171" t="str">
        <f t="shared" si="5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4"/>
        <v/>
      </c>
      <c r="N89" s="114"/>
      <c r="O89" s="172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1" t="str">
        <f t="shared" si="3"/>
        <v/>
      </c>
      <c r="C90" s="171" t="str">
        <f t="shared" si="5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4"/>
        <v/>
      </c>
      <c r="N90" s="114"/>
      <c r="O90" s="172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1" t="str">
        <f t="shared" si="3"/>
        <v/>
      </c>
      <c r="C91" s="171" t="str">
        <f t="shared" si="5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4"/>
        <v/>
      </c>
      <c r="N91" s="114"/>
      <c r="O91" s="172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1" t="str">
        <f t="shared" si="3"/>
        <v/>
      </c>
      <c r="C92" s="171" t="str">
        <f t="shared" si="5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4"/>
        <v/>
      </c>
      <c r="N92" s="114"/>
      <c r="O92" s="172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1" t="str">
        <f t="shared" ref="B93:B156" si="18">IF(L93&gt;0,$C$22,"")</f>
        <v/>
      </c>
      <c r="C93" s="171" t="str">
        <f t="shared" si="5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4"/>
        <v/>
      </c>
      <c r="N93" s="114"/>
      <c r="O93" s="172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1" t="str">
        <f t="shared" si="18"/>
        <v/>
      </c>
      <c r="C94" s="171" t="str">
        <f t="shared" ref="C94:C157" si="19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20">IF(L94&gt;0,(YEAR(K94)),"")</f>
        <v/>
      </c>
      <c r="N94" s="114"/>
      <c r="O94" s="172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1" t="str">
        <f t="shared" si="18"/>
        <v/>
      </c>
      <c r="C95" s="171" t="str">
        <f t="shared" si="19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20"/>
        <v/>
      </c>
      <c r="N95" s="114"/>
      <c r="O95" s="172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1" t="str">
        <f t="shared" si="18"/>
        <v/>
      </c>
      <c r="C96" s="171" t="str">
        <f t="shared" si="19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20"/>
        <v/>
      </c>
      <c r="N96" s="114"/>
      <c r="O96" s="172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1" t="str">
        <f t="shared" si="18"/>
        <v/>
      </c>
      <c r="C97" s="171" t="str">
        <f t="shared" si="19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20"/>
        <v/>
      </c>
      <c r="N97" s="114"/>
      <c r="O97" s="172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1" t="str">
        <f t="shared" si="18"/>
        <v/>
      </c>
      <c r="C98" s="171" t="str">
        <f t="shared" si="19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20"/>
        <v/>
      </c>
      <c r="N98" s="114"/>
      <c r="O98" s="172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1" t="str">
        <f t="shared" si="18"/>
        <v/>
      </c>
      <c r="C99" s="171" t="str">
        <f t="shared" si="19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20"/>
        <v/>
      </c>
      <c r="N99" s="114"/>
      <c r="O99" s="172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1" t="str">
        <f t="shared" si="18"/>
        <v/>
      </c>
      <c r="C100" s="171" t="str">
        <f t="shared" si="19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20"/>
        <v/>
      </c>
      <c r="N100" s="114"/>
      <c r="O100" s="172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1" t="str">
        <f t="shared" si="18"/>
        <v/>
      </c>
      <c r="C101" s="171" t="str">
        <f t="shared" si="19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20"/>
        <v/>
      </c>
      <c r="N101" s="114"/>
      <c r="O101" s="172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1" t="str">
        <f t="shared" si="18"/>
        <v/>
      </c>
      <c r="C102" s="171" t="str">
        <f t="shared" si="19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20"/>
        <v/>
      </c>
      <c r="N102" s="114"/>
      <c r="O102" s="172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1" t="str">
        <f t="shared" si="18"/>
        <v/>
      </c>
      <c r="C103" s="171" t="str">
        <f t="shared" si="19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20"/>
        <v/>
      </c>
      <c r="N103" s="114"/>
      <c r="O103" s="172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1" t="str">
        <f t="shared" si="18"/>
        <v/>
      </c>
      <c r="C104" s="171" t="str">
        <f t="shared" si="19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20"/>
        <v/>
      </c>
      <c r="N104" s="114"/>
      <c r="O104" s="172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1" t="str">
        <f t="shared" si="18"/>
        <v/>
      </c>
      <c r="C105" s="171" t="str">
        <f t="shared" si="19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20"/>
        <v/>
      </c>
      <c r="N105" s="114"/>
      <c r="O105" s="172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1" t="str">
        <f t="shared" si="18"/>
        <v/>
      </c>
      <c r="C106" s="171" t="str">
        <f t="shared" si="19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20"/>
        <v/>
      </c>
      <c r="N106" s="114"/>
      <c r="O106" s="172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1" t="str">
        <f t="shared" si="18"/>
        <v/>
      </c>
      <c r="C107" s="171" t="str">
        <f t="shared" si="19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20"/>
        <v/>
      </c>
      <c r="N107" s="114"/>
      <c r="O107" s="172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1" t="str">
        <f t="shared" si="18"/>
        <v/>
      </c>
      <c r="C108" s="171" t="str">
        <f t="shared" si="19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20"/>
        <v/>
      </c>
      <c r="N108" s="114"/>
      <c r="O108" s="172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1" t="str">
        <f t="shared" si="18"/>
        <v/>
      </c>
      <c r="C109" s="171" t="str">
        <f t="shared" si="19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20"/>
        <v/>
      </c>
      <c r="N109" s="114"/>
      <c r="O109" s="172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1" t="str">
        <f t="shared" si="18"/>
        <v/>
      </c>
      <c r="C110" s="171" t="str">
        <f t="shared" si="19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20"/>
        <v/>
      </c>
      <c r="N110" s="114"/>
      <c r="O110" s="172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1" t="str">
        <f t="shared" si="18"/>
        <v/>
      </c>
      <c r="C111" s="171" t="str">
        <f t="shared" si="19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20"/>
        <v/>
      </c>
      <c r="N111" s="114"/>
      <c r="O111" s="172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1" t="str">
        <f t="shared" si="18"/>
        <v/>
      </c>
      <c r="C112" s="171" t="str">
        <f t="shared" si="19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20"/>
        <v/>
      </c>
      <c r="N112" s="114"/>
      <c r="O112" s="172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1" t="str">
        <f t="shared" si="18"/>
        <v/>
      </c>
      <c r="C113" s="171" t="str">
        <f t="shared" si="19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20"/>
        <v/>
      </c>
      <c r="N113" s="114"/>
      <c r="O113" s="172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1" t="str">
        <f t="shared" si="18"/>
        <v/>
      </c>
      <c r="C114" s="171" t="str">
        <f t="shared" si="19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20"/>
        <v/>
      </c>
      <c r="N114" s="114"/>
      <c r="O114" s="172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1" t="str">
        <f t="shared" si="18"/>
        <v/>
      </c>
      <c r="C115" s="171" t="str">
        <f t="shared" si="19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20"/>
        <v/>
      </c>
      <c r="N115" s="114"/>
      <c r="O115" s="172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1" t="str">
        <f t="shared" si="18"/>
        <v/>
      </c>
      <c r="C116" s="171" t="str">
        <f t="shared" si="19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20"/>
        <v/>
      </c>
      <c r="N116" s="114"/>
      <c r="O116" s="172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1" t="str">
        <f t="shared" si="18"/>
        <v/>
      </c>
      <c r="C117" s="171" t="str">
        <f t="shared" si="19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20"/>
        <v/>
      </c>
      <c r="N117" s="114"/>
      <c r="O117" s="172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1" t="str">
        <f t="shared" si="18"/>
        <v/>
      </c>
      <c r="C118" s="171" t="str">
        <f t="shared" si="19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20"/>
        <v/>
      </c>
      <c r="N118" s="114"/>
      <c r="O118" s="172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1" t="str">
        <f t="shared" si="18"/>
        <v/>
      </c>
      <c r="C119" s="171" t="str">
        <f t="shared" si="19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20"/>
        <v/>
      </c>
      <c r="N119" s="114"/>
      <c r="O119" s="172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1" t="str">
        <f t="shared" si="18"/>
        <v/>
      </c>
      <c r="C120" s="171" t="str">
        <f t="shared" si="19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20"/>
        <v/>
      </c>
      <c r="N120" s="114"/>
      <c r="O120" s="172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1" t="str">
        <f t="shared" si="18"/>
        <v/>
      </c>
      <c r="C121" s="171" t="str">
        <f t="shared" si="19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20"/>
        <v/>
      </c>
      <c r="N121" s="114"/>
      <c r="O121" s="172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1" t="str">
        <f t="shared" si="18"/>
        <v/>
      </c>
      <c r="C122" s="171" t="str">
        <f t="shared" si="19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20"/>
        <v/>
      </c>
      <c r="N122" s="114"/>
      <c r="O122" s="172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1" t="str">
        <f t="shared" si="18"/>
        <v/>
      </c>
      <c r="C123" s="171" t="str">
        <f t="shared" si="19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20"/>
        <v/>
      </c>
      <c r="N123" s="114"/>
      <c r="O123" s="172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1" t="str">
        <f t="shared" si="18"/>
        <v/>
      </c>
      <c r="C124" s="171" t="str">
        <f t="shared" si="19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20"/>
        <v/>
      </c>
      <c r="N124" s="114"/>
      <c r="O124" s="172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1" t="str">
        <f t="shared" si="18"/>
        <v/>
      </c>
      <c r="C125" s="171" t="str">
        <f t="shared" si="19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20"/>
        <v/>
      </c>
      <c r="N125" s="114"/>
      <c r="O125" s="172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1" t="str">
        <f t="shared" si="18"/>
        <v/>
      </c>
      <c r="C126" s="171" t="str">
        <f t="shared" si="19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20"/>
        <v/>
      </c>
      <c r="N126" s="114"/>
      <c r="O126" s="172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1" t="str">
        <f t="shared" si="18"/>
        <v/>
      </c>
      <c r="C127" s="171" t="str">
        <f t="shared" si="19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20"/>
        <v/>
      </c>
      <c r="N127" s="114"/>
      <c r="O127" s="172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1" t="str">
        <f t="shared" si="18"/>
        <v/>
      </c>
      <c r="C128" s="171" t="str">
        <f t="shared" si="19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20"/>
        <v/>
      </c>
      <c r="N128" s="114"/>
      <c r="O128" s="172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1" t="str">
        <f t="shared" si="18"/>
        <v/>
      </c>
      <c r="C129" s="171" t="str">
        <f t="shared" si="19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20"/>
        <v/>
      </c>
      <c r="N129" s="114"/>
      <c r="O129" s="172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1" t="str">
        <f t="shared" si="18"/>
        <v/>
      </c>
      <c r="C130" s="171" t="str">
        <f t="shared" si="19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20"/>
        <v/>
      </c>
      <c r="N130" s="114"/>
      <c r="O130" s="172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1" t="str">
        <f t="shared" si="18"/>
        <v/>
      </c>
      <c r="C131" s="171" t="str">
        <f t="shared" si="19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20"/>
        <v/>
      </c>
      <c r="N131" s="114"/>
      <c r="O131" s="172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1" t="str">
        <f t="shared" si="18"/>
        <v/>
      </c>
      <c r="C132" s="171" t="str">
        <f t="shared" si="19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20"/>
        <v/>
      </c>
      <c r="N132" s="114"/>
      <c r="O132" s="172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1" t="str">
        <f t="shared" si="18"/>
        <v/>
      </c>
      <c r="C133" s="171" t="str">
        <f t="shared" si="19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20"/>
        <v/>
      </c>
      <c r="N133" s="114"/>
      <c r="O133" s="172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1" t="str">
        <f t="shared" si="18"/>
        <v/>
      </c>
      <c r="C134" s="171" t="str">
        <f t="shared" si="19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20"/>
        <v/>
      </c>
      <c r="N134" s="114"/>
      <c r="O134" s="172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1" t="str">
        <f t="shared" si="18"/>
        <v/>
      </c>
      <c r="C135" s="171" t="str">
        <f t="shared" si="19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20"/>
        <v/>
      </c>
      <c r="N135" s="114"/>
      <c r="O135" s="172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1" t="str">
        <f t="shared" si="18"/>
        <v/>
      </c>
      <c r="C136" s="171" t="str">
        <f t="shared" si="19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20"/>
        <v/>
      </c>
      <c r="N136" s="114"/>
      <c r="O136" s="172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1" t="str">
        <f t="shared" si="18"/>
        <v/>
      </c>
      <c r="C137" s="171" t="str">
        <f t="shared" si="19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20"/>
        <v/>
      </c>
      <c r="N137" s="114"/>
      <c r="O137" s="172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1" t="str">
        <f t="shared" si="18"/>
        <v/>
      </c>
      <c r="C138" s="171" t="str">
        <f t="shared" si="19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20"/>
        <v/>
      </c>
      <c r="N138" s="114"/>
      <c r="O138" s="172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1" t="str">
        <f t="shared" si="18"/>
        <v/>
      </c>
      <c r="C139" s="171" t="str">
        <f t="shared" si="19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20"/>
        <v/>
      </c>
      <c r="N139" s="114"/>
      <c r="O139" s="172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1" t="str">
        <f t="shared" si="18"/>
        <v/>
      </c>
      <c r="C140" s="171" t="str">
        <f t="shared" si="19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20"/>
        <v/>
      </c>
      <c r="N140" s="114"/>
      <c r="O140" s="172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1" t="str">
        <f t="shared" si="18"/>
        <v/>
      </c>
      <c r="C141" s="171" t="str">
        <f t="shared" si="19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20"/>
        <v/>
      </c>
      <c r="N141" s="114"/>
      <c r="O141" s="172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1" t="str">
        <f t="shared" si="18"/>
        <v/>
      </c>
      <c r="C142" s="171" t="str">
        <f t="shared" si="19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20"/>
        <v/>
      </c>
      <c r="N142" s="114"/>
      <c r="O142" s="172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1" t="str">
        <f t="shared" si="18"/>
        <v/>
      </c>
      <c r="C143" s="171" t="str">
        <f t="shared" si="19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20"/>
        <v/>
      </c>
      <c r="N143" s="114"/>
      <c r="O143" s="172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1" t="str">
        <f t="shared" si="18"/>
        <v/>
      </c>
      <c r="C144" s="171" t="str">
        <f t="shared" si="19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20"/>
        <v/>
      </c>
      <c r="N144" s="114"/>
      <c r="O144" s="172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1" t="str">
        <f t="shared" si="18"/>
        <v/>
      </c>
      <c r="C145" s="171" t="str">
        <f t="shared" si="19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20"/>
        <v/>
      </c>
      <c r="N145" s="114"/>
      <c r="O145" s="172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1" t="str">
        <f t="shared" si="18"/>
        <v/>
      </c>
      <c r="C146" s="171" t="str">
        <f t="shared" si="19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20"/>
        <v/>
      </c>
      <c r="N146" s="114"/>
      <c r="O146" s="172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1" t="str">
        <f t="shared" si="18"/>
        <v/>
      </c>
      <c r="C147" s="171" t="str">
        <f t="shared" si="19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20"/>
        <v/>
      </c>
      <c r="N147" s="114"/>
      <c r="O147" s="172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1" t="str">
        <f t="shared" si="18"/>
        <v/>
      </c>
      <c r="C148" s="171" t="str">
        <f t="shared" si="19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20"/>
        <v/>
      </c>
      <c r="N148" s="114"/>
      <c r="O148" s="172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1" t="str">
        <f t="shared" si="18"/>
        <v/>
      </c>
      <c r="C149" s="171" t="str">
        <f t="shared" si="19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20"/>
        <v/>
      </c>
      <c r="N149" s="114"/>
      <c r="O149" s="172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1" t="str">
        <f t="shared" si="18"/>
        <v/>
      </c>
      <c r="C150" s="171" t="str">
        <f t="shared" si="19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20"/>
        <v/>
      </c>
      <c r="N150" s="114"/>
      <c r="O150" s="172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1" t="str">
        <f t="shared" si="18"/>
        <v/>
      </c>
      <c r="C151" s="171" t="str">
        <f t="shared" si="19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20"/>
        <v/>
      </c>
      <c r="N151" s="114"/>
      <c r="O151" s="172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1" t="str">
        <f t="shared" si="18"/>
        <v/>
      </c>
      <c r="C152" s="171" t="str">
        <f t="shared" si="19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20"/>
        <v/>
      </c>
      <c r="N152" s="114"/>
      <c r="O152" s="172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1" t="str">
        <f t="shared" si="18"/>
        <v/>
      </c>
      <c r="C153" s="171" t="str">
        <f t="shared" si="19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20"/>
        <v/>
      </c>
      <c r="N153" s="114"/>
      <c r="O153" s="172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1" t="str">
        <f t="shared" si="18"/>
        <v/>
      </c>
      <c r="C154" s="171" t="str">
        <f t="shared" si="19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20"/>
        <v/>
      </c>
      <c r="N154" s="114"/>
      <c r="O154" s="172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1" t="str">
        <f t="shared" si="18"/>
        <v/>
      </c>
      <c r="C155" s="171" t="str">
        <f t="shared" si="19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20"/>
        <v/>
      </c>
      <c r="N155" s="114"/>
      <c r="O155" s="172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1" t="str">
        <f t="shared" si="18"/>
        <v/>
      </c>
      <c r="C156" s="171" t="str">
        <f t="shared" si="19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20"/>
        <v/>
      </c>
      <c r="N156" s="114"/>
      <c r="O156" s="172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1" t="str">
        <f t="shared" ref="B157:B220" si="33">IF(L157&gt;0,$C$22,"")</f>
        <v/>
      </c>
      <c r="C157" s="171" t="str">
        <f t="shared" si="19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20"/>
        <v/>
      </c>
      <c r="N157" s="114"/>
      <c r="O157" s="172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1" t="str">
        <f t="shared" si="33"/>
        <v/>
      </c>
      <c r="C158" s="171" t="str">
        <f t="shared" ref="C158:C221" si="34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5">IF(L158&gt;0,(YEAR(K158)),"")</f>
        <v/>
      </c>
      <c r="N158" s="114"/>
      <c r="O158" s="172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1" t="str">
        <f t="shared" si="33"/>
        <v/>
      </c>
      <c r="C159" s="171" t="str">
        <f t="shared" si="34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5"/>
        <v/>
      </c>
      <c r="N159" s="114"/>
      <c r="O159" s="172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1" t="str">
        <f t="shared" si="33"/>
        <v/>
      </c>
      <c r="C160" s="171" t="str">
        <f t="shared" si="34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5"/>
        <v/>
      </c>
      <c r="N160" s="114"/>
      <c r="O160" s="172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1" t="str">
        <f t="shared" si="33"/>
        <v/>
      </c>
      <c r="C161" s="171" t="str">
        <f t="shared" si="34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5"/>
        <v/>
      </c>
      <c r="N161" s="114"/>
      <c r="O161" s="172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1" t="str">
        <f t="shared" si="33"/>
        <v/>
      </c>
      <c r="C162" s="171" t="str">
        <f t="shared" si="34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5"/>
        <v/>
      </c>
      <c r="N162" s="114"/>
      <c r="O162" s="172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1" t="str">
        <f t="shared" si="33"/>
        <v/>
      </c>
      <c r="C163" s="171" t="str">
        <f t="shared" si="34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5"/>
        <v/>
      </c>
      <c r="N163" s="114"/>
      <c r="O163" s="172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1" t="str">
        <f t="shared" si="33"/>
        <v/>
      </c>
      <c r="C164" s="171" t="str">
        <f t="shared" si="34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5"/>
        <v/>
      </c>
      <c r="N164" s="114"/>
      <c r="O164" s="172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1" t="str">
        <f t="shared" si="33"/>
        <v/>
      </c>
      <c r="C165" s="171" t="str">
        <f t="shared" si="34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5"/>
        <v/>
      </c>
      <c r="N165" s="114"/>
      <c r="O165" s="172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1" t="str">
        <f t="shared" si="33"/>
        <v/>
      </c>
      <c r="C166" s="171" t="str">
        <f t="shared" si="34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5"/>
        <v/>
      </c>
      <c r="N166" s="114"/>
      <c r="O166" s="172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1" t="str">
        <f t="shared" si="33"/>
        <v/>
      </c>
      <c r="C167" s="171" t="str">
        <f t="shared" si="34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5"/>
        <v/>
      </c>
      <c r="N167" s="114"/>
      <c r="O167" s="172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1" t="str">
        <f t="shared" si="33"/>
        <v/>
      </c>
      <c r="C168" s="171" t="str">
        <f t="shared" si="34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5"/>
        <v/>
      </c>
      <c r="N168" s="114"/>
      <c r="O168" s="172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1" t="str">
        <f t="shared" si="33"/>
        <v/>
      </c>
      <c r="C169" s="171" t="str">
        <f t="shared" si="34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5"/>
        <v/>
      </c>
      <c r="N169" s="114"/>
      <c r="O169" s="172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1" t="str">
        <f t="shared" si="33"/>
        <v/>
      </c>
      <c r="C170" s="171" t="str">
        <f t="shared" si="34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5"/>
        <v/>
      </c>
      <c r="N170" s="114"/>
      <c r="O170" s="172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1" t="str">
        <f t="shared" si="33"/>
        <v/>
      </c>
      <c r="C171" s="171" t="str">
        <f t="shared" si="34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5"/>
        <v/>
      </c>
      <c r="N171" s="114"/>
      <c r="O171" s="172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1" t="str">
        <f t="shared" si="33"/>
        <v/>
      </c>
      <c r="C172" s="171" t="str">
        <f t="shared" si="34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5"/>
        <v/>
      </c>
      <c r="N172" s="114"/>
      <c r="O172" s="172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1" t="str">
        <f t="shared" si="33"/>
        <v/>
      </c>
      <c r="C173" s="171" t="str">
        <f t="shared" si="34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5"/>
        <v/>
      </c>
      <c r="N173" s="114"/>
      <c r="O173" s="172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1" t="str">
        <f t="shared" si="33"/>
        <v/>
      </c>
      <c r="C174" s="171" t="str">
        <f t="shared" si="34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5"/>
        <v/>
      </c>
      <c r="N174" s="114"/>
      <c r="O174" s="172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1" t="str">
        <f t="shared" si="33"/>
        <v/>
      </c>
      <c r="C175" s="171" t="str">
        <f t="shared" si="34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5"/>
        <v/>
      </c>
      <c r="N175" s="114"/>
      <c r="O175" s="172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1" t="str">
        <f t="shared" si="33"/>
        <v/>
      </c>
      <c r="C176" s="171" t="str">
        <f t="shared" si="34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5"/>
        <v/>
      </c>
      <c r="N176" s="114"/>
      <c r="O176" s="172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1" t="str">
        <f t="shared" si="33"/>
        <v/>
      </c>
      <c r="C177" s="171" t="str">
        <f t="shared" si="34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5"/>
        <v/>
      </c>
      <c r="N177" s="114"/>
      <c r="O177" s="172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1" t="str">
        <f t="shared" si="33"/>
        <v/>
      </c>
      <c r="C178" s="171" t="str">
        <f t="shared" si="34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5"/>
        <v/>
      </c>
      <c r="N178" s="114"/>
      <c r="O178" s="172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1" t="str">
        <f t="shared" si="33"/>
        <v/>
      </c>
      <c r="C179" s="171" t="str">
        <f t="shared" si="34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5"/>
        <v/>
      </c>
      <c r="N179" s="114"/>
      <c r="O179" s="172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1" t="str">
        <f t="shared" si="33"/>
        <v/>
      </c>
      <c r="C180" s="171" t="str">
        <f t="shared" si="34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5"/>
        <v/>
      </c>
      <c r="N180" s="114"/>
      <c r="O180" s="172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1" t="str">
        <f t="shared" si="33"/>
        <v/>
      </c>
      <c r="C181" s="171" t="str">
        <f t="shared" si="34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5"/>
        <v/>
      </c>
      <c r="N181" s="114"/>
      <c r="O181" s="172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1" t="str">
        <f t="shared" si="33"/>
        <v/>
      </c>
      <c r="C182" s="171" t="str">
        <f t="shared" si="34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5"/>
        <v/>
      </c>
      <c r="N182" s="114"/>
      <c r="O182" s="172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1" t="str">
        <f t="shared" si="33"/>
        <v/>
      </c>
      <c r="C183" s="171" t="str">
        <f t="shared" si="34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5"/>
        <v/>
      </c>
      <c r="N183" s="114"/>
      <c r="O183" s="172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1" t="str">
        <f t="shared" si="33"/>
        <v/>
      </c>
      <c r="C184" s="171" t="str">
        <f t="shared" si="34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5"/>
        <v/>
      </c>
      <c r="N184" s="114"/>
      <c r="O184" s="172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1" t="str">
        <f t="shared" si="33"/>
        <v/>
      </c>
      <c r="C185" s="171" t="str">
        <f t="shared" si="34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5"/>
        <v/>
      </c>
      <c r="N185" s="114"/>
      <c r="O185" s="172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1" t="str">
        <f t="shared" si="33"/>
        <v/>
      </c>
      <c r="C186" s="171" t="str">
        <f t="shared" si="34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5"/>
        <v/>
      </c>
      <c r="N186" s="114"/>
      <c r="O186" s="172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1" t="str">
        <f t="shared" si="33"/>
        <v/>
      </c>
      <c r="C187" s="171" t="str">
        <f t="shared" si="34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5"/>
        <v/>
      </c>
      <c r="N187" s="114"/>
      <c r="O187" s="172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1" t="str">
        <f t="shared" si="33"/>
        <v/>
      </c>
      <c r="C188" s="171" t="str">
        <f t="shared" si="34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5"/>
        <v/>
      </c>
      <c r="N188" s="114"/>
      <c r="O188" s="172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1" t="str">
        <f t="shared" si="33"/>
        <v/>
      </c>
      <c r="C189" s="171" t="str">
        <f t="shared" si="34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5"/>
        <v/>
      </c>
      <c r="N189" s="114"/>
      <c r="O189" s="172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1" t="str">
        <f t="shared" si="33"/>
        <v/>
      </c>
      <c r="C190" s="171" t="str">
        <f t="shared" si="34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5"/>
        <v/>
      </c>
      <c r="N190" s="114"/>
      <c r="O190" s="172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1" t="str">
        <f t="shared" si="33"/>
        <v/>
      </c>
      <c r="C191" s="171" t="str">
        <f t="shared" si="34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5"/>
        <v/>
      </c>
      <c r="N191" s="114"/>
      <c r="O191" s="172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1" t="str">
        <f t="shared" si="33"/>
        <v/>
      </c>
      <c r="C192" s="171" t="str">
        <f t="shared" si="34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5"/>
        <v/>
      </c>
      <c r="N192" s="114"/>
      <c r="O192" s="172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1" t="str">
        <f t="shared" si="33"/>
        <v/>
      </c>
      <c r="C193" s="171" t="str">
        <f t="shared" si="34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5"/>
        <v/>
      </c>
      <c r="N193" s="114"/>
      <c r="O193" s="172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1" t="str">
        <f t="shared" si="33"/>
        <v/>
      </c>
      <c r="C194" s="171" t="str">
        <f t="shared" si="34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5"/>
        <v/>
      </c>
      <c r="N194" s="114"/>
      <c r="O194" s="172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1" t="str">
        <f t="shared" si="33"/>
        <v/>
      </c>
      <c r="C195" s="171" t="str">
        <f t="shared" si="34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5"/>
        <v/>
      </c>
      <c r="N195" s="114"/>
      <c r="O195" s="172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1" t="str">
        <f t="shared" si="33"/>
        <v/>
      </c>
      <c r="C196" s="171" t="str">
        <f t="shared" si="34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5"/>
        <v/>
      </c>
      <c r="N196" s="114"/>
      <c r="O196" s="172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1" t="str">
        <f t="shared" si="33"/>
        <v/>
      </c>
      <c r="C197" s="171" t="str">
        <f t="shared" si="34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5"/>
        <v/>
      </c>
      <c r="N197" s="114"/>
      <c r="O197" s="172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1" t="str">
        <f t="shared" si="33"/>
        <v/>
      </c>
      <c r="C198" s="171" t="str">
        <f t="shared" si="34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5"/>
        <v/>
      </c>
      <c r="N198" s="114"/>
      <c r="O198" s="172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1" t="str">
        <f t="shared" si="33"/>
        <v/>
      </c>
      <c r="C199" s="171" t="str">
        <f t="shared" si="34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5"/>
        <v/>
      </c>
      <c r="N199" s="114"/>
      <c r="O199" s="172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1" t="str">
        <f t="shared" si="33"/>
        <v/>
      </c>
      <c r="C200" s="171" t="str">
        <f t="shared" si="34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5"/>
        <v/>
      </c>
      <c r="N200" s="114"/>
      <c r="O200" s="172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1" t="str">
        <f t="shared" si="33"/>
        <v/>
      </c>
      <c r="C201" s="171" t="str">
        <f t="shared" si="34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5"/>
        <v/>
      </c>
      <c r="N201" s="114"/>
      <c r="O201" s="172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1" t="str">
        <f t="shared" si="33"/>
        <v/>
      </c>
      <c r="C202" s="171" t="str">
        <f t="shared" si="34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5"/>
        <v/>
      </c>
      <c r="N202" s="114"/>
      <c r="O202" s="172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1" t="str">
        <f t="shared" si="33"/>
        <v/>
      </c>
      <c r="C203" s="171" t="str">
        <f t="shared" si="34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5"/>
        <v/>
      </c>
      <c r="N203" s="114"/>
      <c r="O203" s="172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1" t="str">
        <f t="shared" si="33"/>
        <v/>
      </c>
      <c r="C204" s="171" t="str">
        <f t="shared" si="34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5"/>
        <v/>
      </c>
      <c r="N204" s="114"/>
      <c r="O204" s="172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1" t="str">
        <f t="shared" si="33"/>
        <v/>
      </c>
      <c r="C205" s="171" t="str">
        <f t="shared" si="34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5"/>
        <v/>
      </c>
      <c r="N205" s="114"/>
      <c r="O205" s="172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1" t="str">
        <f t="shared" si="33"/>
        <v/>
      </c>
      <c r="C206" s="171" t="str">
        <f t="shared" si="34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5"/>
        <v/>
      </c>
      <c r="N206" s="114"/>
      <c r="O206" s="172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1" t="str">
        <f t="shared" si="33"/>
        <v/>
      </c>
      <c r="C207" s="171" t="str">
        <f t="shared" si="34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5"/>
        <v/>
      </c>
      <c r="N207" s="114"/>
      <c r="O207" s="172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1" t="str">
        <f t="shared" si="33"/>
        <v/>
      </c>
      <c r="C208" s="171" t="str">
        <f t="shared" si="34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5"/>
        <v/>
      </c>
      <c r="N208" s="114"/>
      <c r="O208" s="172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1" t="str">
        <f t="shared" si="33"/>
        <v/>
      </c>
      <c r="C209" s="171" t="str">
        <f t="shared" si="34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5"/>
        <v/>
      </c>
      <c r="N209" s="114"/>
      <c r="O209" s="172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1" t="str">
        <f t="shared" si="33"/>
        <v/>
      </c>
      <c r="C210" s="171" t="str">
        <f t="shared" si="34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5"/>
        <v/>
      </c>
      <c r="N210" s="114"/>
      <c r="O210" s="172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1" t="str">
        <f t="shared" si="33"/>
        <v/>
      </c>
      <c r="C211" s="171" t="str">
        <f t="shared" si="34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5"/>
        <v/>
      </c>
      <c r="N211" s="114"/>
      <c r="O211" s="172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1" t="str">
        <f t="shared" si="33"/>
        <v/>
      </c>
      <c r="C212" s="171" t="str">
        <f t="shared" si="34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5"/>
        <v/>
      </c>
      <c r="N212" s="114"/>
      <c r="O212" s="172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1" t="str">
        <f t="shared" si="33"/>
        <v/>
      </c>
      <c r="C213" s="171" t="str">
        <f t="shared" si="34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5"/>
        <v/>
      </c>
      <c r="N213" s="114"/>
      <c r="O213" s="172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1" t="str">
        <f t="shared" si="33"/>
        <v/>
      </c>
      <c r="C214" s="171" t="str">
        <f t="shared" si="34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5"/>
        <v/>
      </c>
      <c r="N214" s="114"/>
      <c r="O214" s="172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1" t="str">
        <f t="shared" si="33"/>
        <v/>
      </c>
      <c r="C215" s="171" t="str">
        <f t="shared" si="34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5"/>
        <v/>
      </c>
      <c r="N215" s="114"/>
      <c r="O215" s="172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1" t="str">
        <f t="shared" si="33"/>
        <v/>
      </c>
      <c r="C216" s="171" t="str">
        <f t="shared" si="34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5"/>
        <v/>
      </c>
      <c r="N216" s="114"/>
      <c r="O216" s="172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1" t="str">
        <f t="shared" si="33"/>
        <v/>
      </c>
      <c r="C217" s="171" t="str">
        <f t="shared" si="34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5"/>
        <v/>
      </c>
      <c r="N217" s="114"/>
      <c r="O217" s="172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1" t="str">
        <f t="shared" si="33"/>
        <v/>
      </c>
      <c r="C218" s="171" t="str">
        <f t="shared" si="34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5"/>
        <v/>
      </c>
      <c r="N218" s="114"/>
      <c r="O218" s="172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1" t="str">
        <f t="shared" si="33"/>
        <v/>
      </c>
      <c r="C219" s="171" t="str">
        <f t="shared" si="34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5"/>
        <v/>
      </c>
      <c r="N219" s="114"/>
      <c r="O219" s="172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1" t="str">
        <f t="shared" si="33"/>
        <v/>
      </c>
      <c r="C220" s="171" t="str">
        <f t="shared" si="34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5"/>
        <v/>
      </c>
      <c r="N220" s="114"/>
      <c r="O220" s="172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1" t="str">
        <f t="shared" ref="B221:B284" si="48">IF(L221&gt;0,$C$22,"")</f>
        <v/>
      </c>
      <c r="C221" s="171" t="str">
        <f t="shared" si="34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5"/>
        <v/>
      </c>
      <c r="N221" s="114"/>
      <c r="O221" s="172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1" t="str">
        <f t="shared" si="48"/>
        <v/>
      </c>
      <c r="C222" s="171" t="str">
        <f t="shared" ref="C222:C285" si="49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50">IF(L222&gt;0,(YEAR(K222)),"")</f>
        <v/>
      </c>
      <c r="N222" s="114"/>
      <c r="O222" s="172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1" t="str">
        <f t="shared" si="48"/>
        <v/>
      </c>
      <c r="C223" s="171" t="str">
        <f t="shared" si="49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50"/>
        <v/>
      </c>
      <c r="N223" s="114"/>
      <c r="O223" s="172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1" t="str">
        <f t="shared" si="48"/>
        <v/>
      </c>
      <c r="C224" s="171" t="str">
        <f t="shared" si="49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50"/>
        <v/>
      </c>
      <c r="N224" s="114"/>
      <c r="O224" s="172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1" t="str">
        <f t="shared" si="48"/>
        <v/>
      </c>
      <c r="C225" s="171" t="str">
        <f t="shared" si="49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50"/>
        <v/>
      </c>
      <c r="N225" s="114"/>
      <c r="O225" s="172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1" t="str">
        <f t="shared" si="48"/>
        <v/>
      </c>
      <c r="C226" s="171" t="str">
        <f t="shared" si="49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50"/>
        <v/>
      </c>
      <c r="N226" s="114"/>
      <c r="O226" s="172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1" t="str">
        <f t="shared" si="48"/>
        <v/>
      </c>
      <c r="C227" s="171" t="str">
        <f t="shared" si="49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50"/>
        <v/>
      </c>
      <c r="N227" s="114"/>
      <c r="O227" s="172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1" t="str">
        <f t="shared" si="48"/>
        <v/>
      </c>
      <c r="C228" s="171" t="str">
        <f t="shared" si="49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50"/>
        <v/>
      </c>
      <c r="N228" s="114"/>
      <c r="O228" s="172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1" t="str">
        <f t="shared" si="48"/>
        <v/>
      </c>
      <c r="C229" s="171" t="str">
        <f t="shared" si="49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50"/>
        <v/>
      </c>
      <c r="N229" s="114"/>
      <c r="O229" s="172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1" t="str">
        <f t="shared" si="48"/>
        <v/>
      </c>
      <c r="C230" s="171" t="str">
        <f t="shared" si="49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50"/>
        <v/>
      </c>
      <c r="N230" s="114"/>
      <c r="O230" s="172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1" t="str">
        <f t="shared" si="48"/>
        <v/>
      </c>
      <c r="C231" s="171" t="str">
        <f t="shared" si="49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50"/>
        <v/>
      </c>
      <c r="N231" s="114"/>
      <c r="O231" s="172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1" t="str">
        <f t="shared" si="48"/>
        <v/>
      </c>
      <c r="C232" s="171" t="str">
        <f t="shared" si="49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50"/>
        <v/>
      </c>
      <c r="N232" s="114"/>
      <c r="O232" s="172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1" t="str">
        <f t="shared" si="48"/>
        <v/>
      </c>
      <c r="C233" s="171" t="str">
        <f t="shared" si="49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50"/>
        <v/>
      </c>
      <c r="N233" s="114"/>
      <c r="O233" s="172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1" t="str">
        <f t="shared" si="48"/>
        <v/>
      </c>
      <c r="C234" s="171" t="str">
        <f t="shared" si="49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50"/>
        <v/>
      </c>
      <c r="N234" s="114"/>
      <c r="O234" s="172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1" t="str">
        <f t="shared" si="48"/>
        <v/>
      </c>
      <c r="C235" s="171" t="str">
        <f t="shared" si="49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50"/>
        <v/>
      </c>
      <c r="N235" s="114"/>
      <c r="O235" s="172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1" t="str">
        <f t="shared" si="48"/>
        <v/>
      </c>
      <c r="C236" s="171" t="str">
        <f t="shared" si="49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50"/>
        <v/>
      </c>
      <c r="N236" s="114"/>
      <c r="O236" s="172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1" t="str">
        <f t="shared" si="48"/>
        <v/>
      </c>
      <c r="C237" s="171" t="str">
        <f t="shared" si="49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50"/>
        <v/>
      </c>
      <c r="N237" s="114"/>
      <c r="O237" s="172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1" t="str">
        <f t="shared" si="48"/>
        <v/>
      </c>
      <c r="C238" s="171" t="str">
        <f t="shared" si="49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50"/>
        <v/>
      </c>
      <c r="N238" s="114"/>
      <c r="O238" s="172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1" t="str">
        <f t="shared" si="48"/>
        <v/>
      </c>
      <c r="C239" s="171" t="str">
        <f t="shared" si="49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50"/>
        <v/>
      </c>
      <c r="N239" s="114"/>
      <c r="O239" s="172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1" t="str">
        <f t="shared" si="48"/>
        <v/>
      </c>
      <c r="C240" s="171" t="str">
        <f t="shared" si="49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50"/>
        <v/>
      </c>
      <c r="N240" s="114"/>
      <c r="O240" s="172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1" t="str">
        <f t="shared" si="48"/>
        <v/>
      </c>
      <c r="C241" s="171" t="str">
        <f t="shared" si="49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50"/>
        <v/>
      </c>
      <c r="N241" s="114"/>
      <c r="O241" s="172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1" t="str">
        <f t="shared" si="48"/>
        <v/>
      </c>
      <c r="C242" s="171" t="str">
        <f t="shared" si="49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50"/>
        <v/>
      </c>
      <c r="N242" s="114"/>
      <c r="O242" s="172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1" t="str">
        <f t="shared" si="48"/>
        <v/>
      </c>
      <c r="C243" s="171" t="str">
        <f t="shared" si="49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50"/>
        <v/>
      </c>
      <c r="N243" s="114"/>
      <c r="O243" s="172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1" t="str">
        <f t="shared" si="48"/>
        <v/>
      </c>
      <c r="C244" s="171" t="str">
        <f t="shared" si="49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50"/>
        <v/>
      </c>
      <c r="N244" s="114"/>
      <c r="O244" s="172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1" t="str">
        <f t="shared" si="48"/>
        <v/>
      </c>
      <c r="C245" s="171" t="str">
        <f t="shared" si="49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50"/>
        <v/>
      </c>
      <c r="N245" s="114"/>
      <c r="O245" s="172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1" t="str">
        <f t="shared" si="48"/>
        <v/>
      </c>
      <c r="C246" s="171" t="str">
        <f t="shared" si="49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50"/>
        <v/>
      </c>
      <c r="N246" s="114"/>
      <c r="O246" s="172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1" t="str">
        <f t="shared" si="48"/>
        <v/>
      </c>
      <c r="C247" s="171" t="str">
        <f t="shared" si="49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50"/>
        <v/>
      </c>
      <c r="N247" s="114"/>
      <c r="O247" s="172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1" t="str">
        <f t="shared" si="48"/>
        <v/>
      </c>
      <c r="C248" s="171" t="str">
        <f t="shared" si="49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50"/>
        <v/>
      </c>
      <c r="N248" s="114"/>
      <c r="O248" s="172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1" t="str">
        <f t="shared" si="48"/>
        <v/>
      </c>
      <c r="C249" s="171" t="str">
        <f t="shared" si="49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50"/>
        <v/>
      </c>
      <c r="N249" s="114"/>
      <c r="O249" s="172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1" t="str">
        <f t="shared" si="48"/>
        <v/>
      </c>
      <c r="C250" s="171" t="str">
        <f t="shared" si="49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50"/>
        <v/>
      </c>
      <c r="N250" s="114"/>
      <c r="O250" s="172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1" t="str">
        <f t="shared" si="48"/>
        <v/>
      </c>
      <c r="C251" s="171" t="str">
        <f t="shared" si="49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50"/>
        <v/>
      </c>
      <c r="N251" s="114"/>
      <c r="O251" s="172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1" t="str">
        <f t="shared" si="48"/>
        <v/>
      </c>
      <c r="C252" s="171" t="str">
        <f t="shared" si="49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50"/>
        <v/>
      </c>
      <c r="N252" s="114"/>
      <c r="O252" s="172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1" t="str">
        <f t="shared" si="48"/>
        <v/>
      </c>
      <c r="C253" s="171" t="str">
        <f t="shared" si="49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50"/>
        <v/>
      </c>
      <c r="N253" s="114"/>
      <c r="O253" s="172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1" t="str">
        <f t="shared" si="48"/>
        <v/>
      </c>
      <c r="C254" s="171" t="str">
        <f t="shared" si="49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50"/>
        <v/>
      </c>
      <c r="N254" s="114"/>
      <c r="O254" s="172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1" t="str">
        <f t="shared" si="48"/>
        <v/>
      </c>
      <c r="C255" s="171" t="str">
        <f t="shared" si="49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50"/>
        <v/>
      </c>
      <c r="N255" s="114"/>
      <c r="O255" s="172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1" t="str">
        <f t="shared" si="48"/>
        <v/>
      </c>
      <c r="C256" s="171" t="str">
        <f t="shared" si="49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50"/>
        <v/>
      </c>
      <c r="N256" s="114"/>
      <c r="O256" s="172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1" t="str">
        <f t="shared" si="48"/>
        <v/>
      </c>
      <c r="C257" s="171" t="str">
        <f t="shared" si="49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50"/>
        <v/>
      </c>
      <c r="N257" s="114"/>
      <c r="O257" s="172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1" t="str">
        <f t="shared" si="48"/>
        <v/>
      </c>
      <c r="C258" s="171" t="str">
        <f t="shared" si="49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50"/>
        <v/>
      </c>
      <c r="N258" s="114"/>
      <c r="O258" s="172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1" t="str">
        <f t="shared" si="48"/>
        <v/>
      </c>
      <c r="C259" s="171" t="str">
        <f t="shared" si="49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50"/>
        <v/>
      </c>
      <c r="N259" s="114"/>
      <c r="O259" s="172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1" t="str">
        <f t="shared" si="48"/>
        <v/>
      </c>
      <c r="C260" s="171" t="str">
        <f t="shared" si="49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50"/>
        <v/>
      </c>
      <c r="N260" s="114"/>
      <c r="O260" s="172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1" t="str">
        <f t="shared" si="48"/>
        <v/>
      </c>
      <c r="C261" s="171" t="str">
        <f t="shared" si="49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50"/>
        <v/>
      </c>
      <c r="N261" s="114"/>
      <c r="O261" s="172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1" t="str">
        <f t="shared" si="48"/>
        <v/>
      </c>
      <c r="C262" s="171" t="str">
        <f t="shared" si="49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50"/>
        <v/>
      </c>
      <c r="N262" s="114"/>
      <c r="O262" s="172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1" t="str">
        <f t="shared" si="48"/>
        <v/>
      </c>
      <c r="C263" s="171" t="str">
        <f t="shared" si="49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50"/>
        <v/>
      </c>
      <c r="N263" s="114"/>
      <c r="O263" s="172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1" t="str">
        <f t="shared" si="48"/>
        <v/>
      </c>
      <c r="C264" s="171" t="str">
        <f t="shared" si="49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50"/>
        <v/>
      </c>
      <c r="N264" s="114"/>
      <c r="O264" s="172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1" t="str">
        <f t="shared" si="48"/>
        <v/>
      </c>
      <c r="C265" s="171" t="str">
        <f t="shared" si="49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50"/>
        <v/>
      </c>
      <c r="N265" s="114"/>
      <c r="O265" s="172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1" t="str">
        <f t="shared" si="48"/>
        <v/>
      </c>
      <c r="C266" s="171" t="str">
        <f t="shared" si="49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50"/>
        <v/>
      </c>
      <c r="N266" s="114"/>
      <c r="O266" s="172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1" t="str">
        <f t="shared" si="48"/>
        <v/>
      </c>
      <c r="C267" s="171" t="str">
        <f t="shared" si="49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50"/>
        <v/>
      </c>
      <c r="N267" s="114"/>
      <c r="O267" s="172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1" t="str">
        <f t="shared" si="48"/>
        <v/>
      </c>
      <c r="C268" s="171" t="str">
        <f t="shared" si="49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50"/>
        <v/>
      </c>
      <c r="N268" s="114"/>
      <c r="O268" s="172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1" t="str">
        <f t="shared" si="48"/>
        <v/>
      </c>
      <c r="C269" s="171" t="str">
        <f t="shared" si="49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50"/>
        <v/>
      </c>
      <c r="N269" s="114"/>
      <c r="O269" s="172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1" t="str">
        <f t="shared" si="48"/>
        <v/>
      </c>
      <c r="C270" s="171" t="str">
        <f t="shared" si="49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50"/>
        <v/>
      </c>
      <c r="N270" s="114"/>
      <c r="O270" s="172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1" t="str">
        <f t="shared" si="48"/>
        <v/>
      </c>
      <c r="C271" s="171" t="str">
        <f t="shared" si="49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50"/>
        <v/>
      </c>
      <c r="N271" s="114"/>
      <c r="O271" s="172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1" t="str">
        <f t="shared" si="48"/>
        <v/>
      </c>
      <c r="C272" s="171" t="str">
        <f t="shared" si="49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50"/>
        <v/>
      </c>
      <c r="N272" s="114"/>
      <c r="O272" s="172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1" t="str">
        <f t="shared" si="48"/>
        <v/>
      </c>
      <c r="C273" s="171" t="str">
        <f t="shared" si="49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50"/>
        <v/>
      </c>
      <c r="N273" s="114"/>
      <c r="O273" s="172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1" t="str">
        <f t="shared" si="48"/>
        <v/>
      </c>
      <c r="C274" s="171" t="str">
        <f t="shared" si="49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50"/>
        <v/>
      </c>
      <c r="N274" s="114"/>
      <c r="O274" s="172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1" t="str">
        <f t="shared" si="48"/>
        <v/>
      </c>
      <c r="C275" s="171" t="str">
        <f t="shared" si="49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50"/>
        <v/>
      </c>
      <c r="N275" s="114"/>
      <c r="O275" s="172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1" t="str">
        <f t="shared" si="48"/>
        <v/>
      </c>
      <c r="C276" s="171" t="str">
        <f t="shared" si="49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50"/>
        <v/>
      </c>
      <c r="N276" s="114"/>
      <c r="O276" s="172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1" t="str">
        <f t="shared" si="48"/>
        <v/>
      </c>
      <c r="C277" s="171" t="str">
        <f t="shared" si="49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50"/>
        <v/>
      </c>
      <c r="N277" s="114"/>
      <c r="O277" s="172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1" t="str">
        <f t="shared" si="48"/>
        <v/>
      </c>
      <c r="C278" s="171" t="str">
        <f t="shared" si="49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50"/>
        <v/>
      </c>
      <c r="N278" s="114"/>
      <c r="O278" s="172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1" t="str">
        <f t="shared" si="48"/>
        <v/>
      </c>
      <c r="C279" s="171" t="str">
        <f t="shared" si="49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50"/>
        <v/>
      </c>
      <c r="N279" s="114"/>
      <c r="O279" s="172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1" t="str">
        <f t="shared" si="48"/>
        <v/>
      </c>
      <c r="C280" s="171" t="str">
        <f t="shared" si="49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50"/>
        <v/>
      </c>
      <c r="N280" s="114"/>
      <c r="O280" s="172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1" t="str">
        <f t="shared" si="48"/>
        <v/>
      </c>
      <c r="C281" s="171" t="str">
        <f t="shared" si="49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50"/>
        <v/>
      </c>
      <c r="N281" s="114"/>
      <c r="O281" s="172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1" t="str">
        <f t="shared" si="48"/>
        <v/>
      </c>
      <c r="C282" s="171" t="str">
        <f t="shared" si="49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50"/>
        <v/>
      </c>
      <c r="N282" s="114"/>
      <c r="O282" s="172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1" t="str">
        <f t="shared" si="48"/>
        <v/>
      </c>
      <c r="C283" s="171" t="str">
        <f t="shared" si="49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50"/>
        <v/>
      </c>
      <c r="N283" s="114"/>
      <c r="O283" s="172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1" t="str">
        <f t="shared" si="48"/>
        <v/>
      </c>
      <c r="C284" s="171" t="str">
        <f t="shared" si="49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50"/>
        <v/>
      </c>
      <c r="N284" s="114"/>
      <c r="O284" s="172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1" t="str">
        <f t="shared" ref="B285:B348" si="63">IF(L285&gt;0,$C$22,"")</f>
        <v/>
      </c>
      <c r="C285" s="171" t="str">
        <f t="shared" si="49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50"/>
        <v/>
      </c>
      <c r="N285" s="114"/>
      <c r="O285" s="172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1" t="str">
        <f t="shared" si="63"/>
        <v/>
      </c>
      <c r="C286" s="171" t="str">
        <f t="shared" ref="C286:C349" si="64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5">IF(L286&gt;0,(YEAR(K286)),"")</f>
        <v/>
      </c>
      <c r="N286" s="114"/>
      <c r="O286" s="172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1" t="str">
        <f t="shared" si="63"/>
        <v/>
      </c>
      <c r="C287" s="171" t="str">
        <f t="shared" si="64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5"/>
        <v/>
      </c>
      <c r="N287" s="114"/>
      <c r="O287" s="172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1" t="str">
        <f t="shared" si="63"/>
        <v/>
      </c>
      <c r="C288" s="171" t="str">
        <f t="shared" si="64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5"/>
        <v/>
      </c>
      <c r="N288" s="114"/>
      <c r="O288" s="172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1" t="str">
        <f t="shared" si="63"/>
        <v/>
      </c>
      <c r="C289" s="171" t="str">
        <f t="shared" si="64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5"/>
        <v/>
      </c>
      <c r="N289" s="114"/>
      <c r="O289" s="172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1" t="str">
        <f t="shared" si="63"/>
        <v/>
      </c>
      <c r="C290" s="171" t="str">
        <f t="shared" si="64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5"/>
        <v/>
      </c>
      <c r="N290" s="114"/>
      <c r="O290" s="172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1" t="str">
        <f t="shared" si="63"/>
        <v/>
      </c>
      <c r="C291" s="171" t="str">
        <f t="shared" si="64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5"/>
        <v/>
      </c>
      <c r="N291" s="114"/>
      <c r="O291" s="172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1" t="str">
        <f t="shared" si="63"/>
        <v/>
      </c>
      <c r="C292" s="171" t="str">
        <f t="shared" si="64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5"/>
        <v/>
      </c>
      <c r="N292" s="114"/>
      <c r="O292" s="172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1" t="str">
        <f t="shared" si="63"/>
        <v/>
      </c>
      <c r="C293" s="171" t="str">
        <f t="shared" si="64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5"/>
        <v/>
      </c>
      <c r="N293" s="114"/>
      <c r="O293" s="172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1" t="str">
        <f t="shared" si="63"/>
        <v/>
      </c>
      <c r="C294" s="171" t="str">
        <f t="shared" si="64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5"/>
        <v/>
      </c>
      <c r="N294" s="114"/>
      <c r="O294" s="172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1" t="str">
        <f t="shared" si="63"/>
        <v/>
      </c>
      <c r="C295" s="171" t="str">
        <f t="shared" si="64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5"/>
        <v/>
      </c>
      <c r="N295" s="114"/>
      <c r="O295" s="172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1" t="str">
        <f t="shared" si="63"/>
        <v/>
      </c>
      <c r="C296" s="171" t="str">
        <f t="shared" si="64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5"/>
        <v/>
      </c>
      <c r="N296" s="114"/>
      <c r="O296" s="172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1" t="str">
        <f t="shared" si="63"/>
        <v/>
      </c>
      <c r="C297" s="171" t="str">
        <f t="shared" si="64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5"/>
        <v/>
      </c>
      <c r="N297" s="114"/>
      <c r="O297" s="172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1" t="str">
        <f t="shared" si="63"/>
        <v/>
      </c>
      <c r="C298" s="171" t="str">
        <f t="shared" si="64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5"/>
        <v/>
      </c>
      <c r="N298" s="114"/>
      <c r="O298" s="172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1" t="str">
        <f t="shared" si="63"/>
        <v/>
      </c>
      <c r="C299" s="171" t="str">
        <f t="shared" si="64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5"/>
        <v/>
      </c>
      <c r="N299" s="114"/>
      <c r="O299" s="172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1" t="str">
        <f t="shared" si="63"/>
        <v/>
      </c>
      <c r="C300" s="171" t="str">
        <f t="shared" si="64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5"/>
        <v/>
      </c>
      <c r="N300" s="114"/>
      <c r="O300" s="172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1" t="str">
        <f t="shared" si="63"/>
        <v/>
      </c>
      <c r="C301" s="171" t="str">
        <f t="shared" si="64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5"/>
        <v/>
      </c>
      <c r="N301" s="114"/>
      <c r="O301" s="172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1" t="str">
        <f t="shared" si="63"/>
        <v/>
      </c>
      <c r="C302" s="171" t="str">
        <f t="shared" si="64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5"/>
        <v/>
      </c>
      <c r="N302" s="114"/>
      <c r="O302" s="172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1" t="str">
        <f t="shared" si="63"/>
        <v/>
      </c>
      <c r="C303" s="171" t="str">
        <f t="shared" si="64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5"/>
        <v/>
      </c>
      <c r="N303" s="114"/>
      <c r="O303" s="172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1" t="str">
        <f t="shared" si="63"/>
        <v/>
      </c>
      <c r="C304" s="171" t="str">
        <f t="shared" si="64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5"/>
        <v/>
      </c>
      <c r="N304" s="114"/>
      <c r="O304" s="172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1" t="str">
        <f t="shared" si="63"/>
        <v/>
      </c>
      <c r="C305" s="171" t="str">
        <f t="shared" si="64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5"/>
        <v/>
      </c>
      <c r="N305" s="114"/>
      <c r="O305" s="172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1" t="str">
        <f t="shared" si="63"/>
        <v/>
      </c>
      <c r="C306" s="171" t="str">
        <f t="shared" si="64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5"/>
        <v/>
      </c>
      <c r="N306" s="114"/>
      <c r="O306" s="172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1" t="str">
        <f t="shared" si="63"/>
        <v/>
      </c>
      <c r="C307" s="171" t="str">
        <f t="shared" si="64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5"/>
        <v/>
      </c>
      <c r="N307" s="114"/>
      <c r="O307" s="172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1" t="str">
        <f t="shared" si="63"/>
        <v/>
      </c>
      <c r="C308" s="171" t="str">
        <f t="shared" si="64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5"/>
        <v/>
      </c>
      <c r="N308" s="114"/>
      <c r="O308" s="172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1" t="str">
        <f t="shared" si="63"/>
        <v/>
      </c>
      <c r="C309" s="171" t="str">
        <f t="shared" si="64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5"/>
        <v/>
      </c>
      <c r="N309" s="114"/>
      <c r="O309" s="172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1" t="str">
        <f t="shared" si="63"/>
        <v/>
      </c>
      <c r="C310" s="171" t="str">
        <f t="shared" si="64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5"/>
        <v/>
      </c>
      <c r="N310" s="114"/>
      <c r="O310" s="172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1" t="str">
        <f t="shared" si="63"/>
        <v/>
      </c>
      <c r="C311" s="171" t="str">
        <f t="shared" si="64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5"/>
        <v/>
      </c>
      <c r="N311" s="114"/>
      <c r="O311" s="172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1" t="str">
        <f t="shared" si="63"/>
        <v/>
      </c>
      <c r="C312" s="171" t="str">
        <f t="shared" si="64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5"/>
        <v/>
      </c>
      <c r="N312" s="114"/>
      <c r="O312" s="172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1" t="str">
        <f t="shared" si="63"/>
        <v/>
      </c>
      <c r="C313" s="171" t="str">
        <f t="shared" si="64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5"/>
        <v/>
      </c>
      <c r="N313" s="114"/>
      <c r="O313" s="172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1" t="str">
        <f t="shared" si="63"/>
        <v/>
      </c>
      <c r="C314" s="171" t="str">
        <f t="shared" si="64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5"/>
        <v/>
      </c>
      <c r="N314" s="114"/>
      <c r="O314" s="172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1" t="str">
        <f t="shared" si="63"/>
        <v/>
      </c>
      <c r="C315" s="171" t="str">
        <f t="shared" si="64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5"/>
        <v/>
      </c>
      <c r="N315" s="114"/>
      <c r="O315" s="172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1" t="str">
        <f t="shared" si="63"/>
        <v/>
      </c>
      <c r="C316" s="171" t="str">
        <f t="shared" si="64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5"/>
        <v/>
      </c>
      <c r="N316" s="114"/>
      <c r="O316" s="172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1" t="str">
        <f t="shared" si="63"/>
        <v/>
      </c>
      <c r="C317" s="171" t="str">
        <f t="shared" si="64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5"/>
        <v/>
      </c>
      <c r="N317" s="114"/>
      <c r="O317" s="172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1" t="str">
        <f t="shared" si="63"/>
        <v/>
      </c>
      <c r="C318" s="171" t="str">
        <f t="shared" si="64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5"/>
        <v/>
      </c>
      <c r="N318" s="114"/>
      <c r="O318" s="172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1" t="str">
        <f t="shared" si="63"/>
        <v/>
      </c>
      <c r="C319" s="171" t="str">
        <f t="shared" si="64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5"/>
        <v/>
      </c>
      <c r="N319" s="114"/>
      <c r="O319" s="172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1" t="str">
        <f t="shared" si="63"/>
        <v/>
      </c>
      <c r="C320" s="171" t="str">
        <f t="shared" si="64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5"/>
        <v/>
      </c>
      <c r="N320" s="114"/>
      <c r="O320" s="172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1" t="str">
        <f t="shared" si="63"/>
        <v/>
      </c>
      <c r="C321" s="171" t="str">
        <f t="shared" si="64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5"/>
        <v/>
      </c>
      <c r="N321" s="114"/>
      <c r="O321" s="172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1" t="str">
        <f t="shared" si="63"/>
        <v/>
      </c>
      <c r="C322" s="171" t="str">
        <f t="shared" si="64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5"/>
        <v/>
      </c>
      <c r="N322" s="114"/>
      <c r="O322" s="172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1" t="str">
        <f t="shared" si="63"/>
        <v/>
      </c>
      <c r="C323" s="171" t="str">
        <f t="shared" si="64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5"/>
        <v/>
      </c>
      <c r="N323" s="114"/>
      <c r="O323" s="172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1" t="str">
        <f t="shared" si="63"/>
        <v/>
      </c>
      <c r="C324" s="171" t="str">
        <f t="shared" si="64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5"/>
        <v/>
      </c>
      <c r="N324" s="114"/>
      <c r="O324" s="172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1" t="str">
        <f t="shared" si="63"/>
        <v/>
      </c>
      <c r="C325" s="171" t="str">
        <f t="shared" si="64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5"/>
        <v/>
      </c>
      <c r="N325" s="114"/>
      <c r="O325" s="172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1" t="str">
        <f t="shared" si="63"/>
        <v/>
      </c>
      <c r="C326" s="171" t="str">
        <f t="shared" si="64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5"/>
        <v/>
      </c>
      <c r="N326" s="114"/>
      <c r="O326" s="172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1" t="str">
        <f t="shared" si="63"/>
        <v/>
      </c>
      <c r="C327" s="171" t="str">
        <f t="shared" si="64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5"/>
        <v/>
      </c>
      <c r="N327" s="114"/>
      <c r="O327" s="172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1" t="str">
        <f t="shared" si="63"/>
        <v/>
      </c>
      <c r="C328" s="171" t="str">
        <f t="shared" si="64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5"/>
        <v/>
      </c>
      <c r="N328" s="114"/>
      <c r="O328" s="172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1" t="str">
        <f t="shared" si="63"/>
        <v/>
      </c>
      <c r="C329" s="171" t="str">
        <f t="shared" si="64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5"/>
        <v/>
      </c>
      <c r="N329" s="114"/>
      <c r="O329" s="172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1" t="str">
        <f t="shared" si="63"/>
        <v/>
      </c>
      <c r="C330" s="171" t="str">
        <f t="shared" si="64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5"/>
        <v/>
      </c>
      <c r="N330" s="114"/>
      <c r="O330" s="172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1" t="str">
        <f t="shared" si="63"/>
        <v/>
      </c>
      <c r="C331" s="171" t="str">
        <f t="shared" si="64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5"/>
        <v/>
      </c>
      <c r="N331" s="114"/>
      <c r="O331" s="172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1" t="str">
        <f t="shared" si="63"/>
        <v/>
      </c>
      <c r="C332" s="171" t="str">
        <f t="shared" si="64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5"/>
        <v/>
      </c>
      <c r="N332" s="114"/>
      <c r="O332" s="172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1" t="str">
        <f t="shared" si="63"/>
        <v/>
      </c>
      <c r="C333" s="171" t="str">
        <f t="shared" si="64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5"/>
        <v/>
      </c>
      <c r="N333" s="114"/>
      <c r="O333" s="172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1" t="str">
        <f t="shared" si="63"/>
        <v/>
      </c>
      <c r="C334" s="171" t="str">
        <f t="shared" si="64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5"/>
        <v/>
      </c>
      <c r="N334" s="114"/>
      <c r="O334" s="172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1" t="str">
        <f t="shared" si="63"/>
        <v/>
      </c>
      <c r="C335" s="171" t="str">
        <f t="shared" si="64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5"/>
        <v/>
      </c>
      <c r="N335" s="114"/>
      <c r="O335" s="172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1" t="str">
        <f t="shared" si="63"/>
        <v/>
      </c>
      <c r="C336" s="171" t="str">
        <f t="shared" si="64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5"/>
        <v/>
      </c>
      <c r="N336" s="114"/>
      <c r="O336" s="172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1" t="str">
        <f t="shared" si="63"/>
        <v/>
      </c>
      <c r="C337" s="171" t="str">
        <f t="shared" si="64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5"/>
        <v/>
      </c>
      <c r="N337" s="114"/>
      <c r="O337" s="172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1" t="str">
        <f t="shared" si="63"/>
        <v/>
      </c>
      <c r="C338" s="171" t="str">
        <f t="shared" si="64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5"/>
        <v/>
      </c>
      <c r="N338" s="114"/>
      <c r="O338" s="172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1" t="str">
        <f t="shared" si="63"/>
        <v/>
      </c>
      <c r="C339" s="171" t="str">
        <f t="shared" si="64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5"/>
        <v/>
      </c>
      <c r="N339" s="114"/>
      <c r="O339" s="172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1" t="str">
        <f t="shared" si="63"/>
        <v/>
      </c>
      <c r="C340" s="171" t="str">
        <f t="shared" si="64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5"/>
        <v/>
      </c>
      <c r="N340" s="114"/>
      <c r="O340" s="172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1" t="str">
        <f t="shared" si="63"/>
        <v/>
      </c>
      <c r="C341" s="171" t="str">
        <f t="shared" si="64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5"/>
        <v/>
      </c>
      <c r="N341" s="114"/>
      <c r="O341" s="172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1" t="str">
        <f t="shared" si="63"/>
        <v/>
      </c>
      <c r="C342" s="171" t="str">
        <f t="shared" si="64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5"/>
        <v/>
      </c>
      <c r="N342" s="114"/>
      <c r="O342" s="172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1" t="str">
        <f t="shared" si="63"/>
        <v/>
      </c>
      <c r="C343" s="171" t="str">
        <f t="shared" si="64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5"/>
        <v/>
      </c>
      <c r="N343" s="114"/>
      <c r="O343" s="172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1" t="str">
        <f t="shared" si="63"/>
        <v/>
      </c>
      <c r="C344" s="171" t="str">
        <f t="shared" si="64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5"/>
        <v/>
      </c>
      <c r="N344" s="114"/>
      <c r="O344" s="172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1" t="str">
        <f t="shared" si="63"/>
        <v/>
      </c>
      <c r="C345" s="171" t="str">
        <f t="shared" si="64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5"/>
        <v/>
      </c>
      <c r="N345" s="114"/>
      <c r="O345" s="172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1" t="str">
        <f t="shared" si="63"/>
        <v/>
      </c>
      <c r="C346" s="171" t="str">
        <f t="shared" si="64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5"/>
        <v/>
      </c>
      <c r="N346" s="114"/>
      <c r="O346" s="172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1" t="str">
        <f t="shared" si="63"/>
        <v/>
      </c>
      <c r="C347" s="171" t="str">
        <f t="shared" si="64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5"/>
        <v/>
      </c>
      <c r="N347" s="114"/>
      <c r="O347" s="172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1" t="str">
        <f t="shared" si="63"/>
        <v/>
      </c>
      <c r="C348" s="171" t="str">
        <f t="shared" si="64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5"/>
        <v/>
      </c>
      <c r="N348" s="114"/>
      <c r="O348" s="172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1" t="str">
        <f t="shared" ref="B349:B412" si="78">IF(L349&gt;0,$C$22,"")</f>
        <v/>
      </c>
      <c r="C349" s="171" t="str">
        <f t="shared" si="64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5"/>
        <v/>
      </c>
      <c r="N349" s="114"/>
      <c r="O349" s="172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1" t="str">
        <f t="shared" si="78"/>
        <v/>
      </c>
      <c r="C350" s="171" t="str">
        <f t="shared" ref="C350:C413" si="79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80">IF(L350&gt;0,(YEAR(K350)),"")</f>
        <v/>
      </c>
      <c r="N350" s="114"/>
      <c r="O350" s="172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1" t="str">
        <f t="shared" si="78"/>
        <v/>
      </c>
      <c r="C351" s="171" t="str">
        <f t="shared" si="79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80"/>
        <v/>
      </c>
      <c r="N351" s="114"/>
      <c r="O351" s="172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1" t="str">
        <f t="shared" si="78"/>
        <v/>
      </c>
      <c r="C352" s="171" t="str">
        <f t="shared" si="79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80"/>
        <v/>
      </c>
      <c r="N352" s="114"/>
      <c r="O352" s="172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1" t="str">
        <f t="shared" si="78"/>
        <v/>
      </c>
      <c r="C353" s="171" t="str">
        <f t="shared" si="79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80"/>
        <v/>
      </c>
      <c r="N353" s="114"/>
      <c r="O353" s="172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1" t="str">
        <f t="shared" si="78"/>
        <v/>
      </c>
      <c r="C354" s="171" t="str">
        <f t="shared" si="79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80"/>
        <v/>
      </c>
      <c r="N354" s="114"/>
      <c r="O354" s="172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1" t="str">
        <f t="shared" si="78"/>
        <v/>
      </c>
      <c r="C355" s="171" t="str">
        <f t="shared" si="79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80"/>
        <v/>
      </c>
      <c r="N355" s="114"/>
      <c r="O355" s="172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1" t="str">
        <f t="shared" si="78"/>
        <v/>
      </c>
      <c r="C356" s="171" t="str">
        <f t="shared" si="79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80"/>
        <v/>
      </c>
      <c r="N356" s="114"/>
      <c r="O356" s="172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1" t="str">
        <f t="shared" si="78"/>
        <v/>
      </c>
      <c r="C357" s="171" t="str">
        <f t="shared" si="79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80"/>
        <v/>
      </c>
      <c r="N357" s="114"/>
      <c r="O357" s="172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1" t="str">
        <f t="shared" si="78"/>
        <v/>
      </c>
      <c r="C358" s="171" t="str">
        <f t="shared" si="79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80"/>
        <v/>
      </c>
      <c r="N358" s="114"/>
      <c r="O358" s="172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1" t="str">
        <f t="shared" si="78"/>
        <v/>
      </c>
      <c r="C359" s="171" t="str">
        <f t="shared" si="79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80"/>
        <v/>
      </c>
      <c r="N359" s="114"/>
      <c r="O359" s="172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1" t="str">
        <f t="shared" si="78"/>
        <v/>
      </c>
      <c r="C360" s="171" t="str">
        <f t="shared" si="79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80"/>
        <v/>
      </c>
      <c r="N360" s="114"/>
      <c r="O360" s="172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1" t="str">
        <f t="shared" si="78"/>
        <v/>
      </c>
      <c r="C361" s="171" t="str">
        <f t="shared" si="79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80"/>
        <v/>
      </c>
      <c r="N361" s="114"/>
      <c r="O361" s="172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1" t="str">
        <f t="shared" si="78"/>
        <v/>
      </c>
      <c r="C362" s="171" t="str">
        <f t="shared" si="79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80"/>
        <v/>
      </c>
      <c r="N362" s="114"/>
      <c r="O362" s="172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1" t="str">
        <f t="shared" si="78"/>
        <v/>
      </c>
      <c r="C363" s="171" t="str">
        <f t="shared" si="79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80"/>
        <v/>
      </c>
      <c r="N363" s="114"/>
      <c r="O363" s="172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1" t="str">
        <f t="shared" si="78"/>
        <v/>
      </c>
      <c r="C364" s="171" t="str">
        <f t="shared" si="79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80"/>
        <v/>
      </c>
      <c r="N364" s="114"/>
      <c r="O364" s="172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1" t="str">
        <f t="shared" si="78"/>
        <v/>
      </c>
      <c r="C365" s="171" t="str">
        <f t="shared" si="79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80"/>
        <v/>
      </c>
      <c r="N365" s="114"/>
      <c r="O365" s="172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1" t="str">
        <f t="shared" si="78"/>
        <v/>
      </c>
      <c r="C366" s="171" t="str">
        <f t="shared" si="79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80"/>
        <v/>
      </c>
      <c r="N366" s="114"/>
      <c r="O366" s="172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1" t="str">
        <f t="shared" si="78"/>
        <v/>
      </c>
      <c r="C367" s="171" t="str">
        <f t="shared" si="79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80"/>
        <v/>
      </c>
      <c r="N367" s="114"/>
      <c r="O367" s="172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1" t="str">
        <f t="shared" si="78"/>
        <v/>
      </c>
      <c r="C368" s="171" t="str">
        <f t="shared" si="79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80"/>
        <v/>
      </c>
      <c r="N368" s="114"/>
      <c r="O368" s="172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1" t="str">
        <f t="shared" si="78"/>
        <v/>
      </c>
      <c r="C369" s="171" t="str">
        <f t="shared" si="79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80"/>
        <v/>
      </c>
      <c r="N369" s="114"/>
      <c r="O369" s="172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1" t="str">
        <f t="shared" si="78"/>
        <v/>
      </c>
      <c r="C370" s="171" t="str">
        <f t="shared" si="79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80"/>
        <v/>
      </c>
      <c r="N370" s="114"/>
      <c r="O370" s="172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1" t="str">
        <f t="shared" si="78"/>
        <v/>
      </c>
      <c r="C371" s="171" t="str">
        <f t="shared" si="79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80"/>
        <v/>
      </c>
      <c r="N371" s="114"/>
      <c r="O371" s="172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1" t="str">
        <f t="shared" si="78"/>
        <v/>
      </c>
      <c r="C372" s="171" t="str">
        <f t="shared" si="79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80"/>
        <v/>
      </c>
      <c r="N372" s="114"/>
      <c r="O372" s="172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1" t="str">
        <f t="shared" si="78"/>
        <v/>
      </c>
      <c r="C373" s="171" t="str">
        <f t="shared" si="79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80"/>
        <v/>
      </c>
      <c r="N373" s="114"/>
      <c r="O373" s="172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1" t="str">
        <f t="shared" si="78"/>
        <v/>
      </c>
      <c r="C374" s="171" t="str">
        <f t="shared" si="79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80"/>
        <v/>
      </c>
      <c r="N374" s="114"/>
      <c r="O374" s="172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1" t="str">
        <f t="shared" si="78"/>
        <v/>
      </c>
      <c r="C375" s="171" t="str">
        <f t="shared" si="79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80"/>
        <v/>
      </c>
      <c r="N375" s="114"/>
      <c r="O375" s="172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1" t="str">
        <f t="shared" si="78"/>
        <v/>
      </c>
      <c r="C376" s="171" t="str">
        <f t="shared" si="79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80"/>
        <v/>
      </c>
      <c r="N376" s="114"/>
      <c r="O376" s="172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1" t="str">
        <f t="shared" si="78"/>
        <v/>
      </c>
      <c r="C377" s="171" t="str">
        <f t="shared" si="79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80"/>
        <v/>
      </c>
      <c r="N377" s="114"/>
      <c r="O377" s="172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1" t="str">
        <f t="shared" si="78"/>
        <v/>
      </c>
      <c r="C378" s="171" t="str">
        <f t="shared" si="79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80"/>
        <v/>
      </c>
      <c r="N378" s="114"/>
      <c r="O378" s="172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1" t="str">
        <f t="shared" si="78"/>
        <v/>
      </c>
      <c r="C379" s="171" t="str">
        <f t="shared" si="79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80"/>
        <v/>
      </c>
      <c r="N379" s="114"/>
      <c r="O379" s="172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1" t="str">
        <f t="shared" si="78"/>
        <v/>
      </c>
      <c r="C380" s="171" t="str">
        <f t="shared" si="79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80"/>
        <v/>
      </c>
      <c r="N380" s="114"/>
      <c r="O380" s="172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1" t="str">
        <f t="shared" si="78"/>
        <v/>
      </c>
      <c r="C381" s="171" t="str">
        <f t="shared" si="79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80"/>
        <v/>
      </c>
      <c r="N381" s="114"/>
      <c r="O381" s="172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1" t="str">
        <f t="shared" si="78"/>
        <v/>
      </c>
      <c r="C382" s="171" t="str">
        <f t="shared" si="79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80"/>
        <v/>
      </c>
      <c r="N382" s="114"/>
      <c r="O382" s="172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1" t="str">
        <f t="shared" si="78"/>
        <v/>
      </c>
      <c r="C383" s="171" t="str">
        <f t="shared" si="79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80"/>
        <v/>
      </c>
      <c r="N383" s="114"/>
      <c r="O383" s="172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1" t="str">
        <f t="shared" si="78"/>
        <v/>
      </c>
      <c r="C384" s="171" t="str">
        <f t="shared" si="79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80"/>
        <v/>
      </c>
      <c r="N384" s="114"/>
      <c r="O384" s="172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1" t="str">
        <f t="shared" si="78"/>
        <v/>
      </c>
      <c r="C385" s="171" t="str">
        <f t="shared" si="79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80"/>
        <v/>
      </c>
      <c r="N385" s="114"/>
      <c r="O385" s="172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1" t="str">
        <f t="shared" si="78"/>
        <v/>
      </c>
      <c r="C386" s="171" t="str">
        <f t="shared" si="79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80"/>
        <v/>
      </c>
      <c r="N386" s="114"/>
      <c r="O386" s="172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1" t="str">
        <f t="shared" si="78"/>
        <v/>
      </c>
      <c r="C387" s="171" t="str">
        <f t="shared" si="79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80"/>
        <v/>
      </c>
      <c r="N387" s="114"/>
      <c r="O387" s="172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1" t="str">
        <f t="shared" si="78"/>
        <v/>
      </c>
      <c r="C388" s="171" t="str">
        <f t="shared" si="79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80"/>
        <v/>
      </c>
      <c r="N388" s="114"/>
      <c r="O388" s="172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1" t="str">
        <f t="shared" si="78"/>
        <v/>
      </c>
      <c r="C389" s="171" t="str">
        <f t="shared" si="79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80"/>
        <v/>
      </c>
      <c r="N389" s="114"/>
      <c r="O389" s="172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1" t="str">
        <f t="shared" si="78"/>
        <v/>
      </c>
      <c r="C390" s="171" t="str">
        <f t="shared" si="79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80"/>
        <v/>
      </c>
      <c r="N390" s="114"/>
      <c r="O390" s="172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1" t="str">
        <f t="shared" si="78"/>
        <v/>
      </c>
      <c r="C391" s="171" t="str">
        <f t="shared" si="79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80"/>
        <v/>
      </c>
      <c r="N391" s="114"/>
      <c r="O391" s="172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1" t="str">
        <f t="shared" si="78"/>
        <v/>
      </c>
      <c r="C392" s="171" t="str">
        <f t="shared" si="79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80"/>
        <v/>
      </c>
      <c r="N392" s="114"/>
      <c r="O392" s="172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1" t="str">
        <f t="shared" si="78"/>
        <v/>
      </c>
      <c r="C393" s="171" t="str">
        <f t="shared" si="79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80"/>
        <v/>
      </c>
      <c r="N393" s="114"/>
      <c r="O393" s="172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1" t="str">
        <f t="shared" si="78"/>
        <v/>
      </c>
      <c r="C394" s="171" t="str">
        <f t="shared" si="79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80"/>
        <v/>
      </c>
      <c r="N394" s="114"/>
      <c r="O394" s="172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1" t="str">
        <f t="shared" si="78"/>
        <v/>
      </c>
      <c r="C395" s="171" t="str">
        <f t="shared" si="79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80"/>
        <v/>
      </c>
      <c r="N395" s="114"/>
      <c r="O395" s="172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1" t="str">
        <f t="shared" si="78"/>
        <v/>
      </c>
      <c r="C396" s="171" t="str">
        <f t="shared" si="79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80"/>
        <v/>
      </c>
      <c r="N396" s="114"/>
      <c r="O396" s="172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1" t="str">
        <f t="shared" si="78"/>
        <v/>
      </c>
      <c r="C397" s="171" t="str">
        <f t="shared" si="79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80"/>
        <v/>
      </c>
      <c r="N397" s="114"/>
      <c r="O397" s="172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1" t="str">
        <f t="shared" si="78"/>
        <v/>
      </c>
      <c r="C398" s="171" t="str">
        <f t="shared" si="79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80"/>
        <v/>
      </c>
      <c r="N398" s="114"/>
      <c r="O398" s="172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1" t="str">
        <f t="shared" si="78"/>
        <v/>
      </c>
      <c r="C399" s="171" t="str">
        <f t="shared" si="79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80"/>
        <v/>
      </c>
      <c r="N399" s="114"/>
      <c r="O399" s="172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1" t="str">
        <f t="shared" si="78"/>
        <v/>
      </c>
      <c r="C400" s="171" t="str">
        <f t="shared" si="79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80"/>
        <v/>
      </c>
      <c r="N400" s="114"/>
      <c r="O400" s="172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1" t="str">
        <f t="shared" si="78"/>
        <v/>
      </c>
      <c r="C401" s="171" t="str">
        <f t="shared" si="79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80"/>
        <v/>
      </c>
      <c r="N401" s="114"/>
      <c r="O401" s="172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1" t="str">
        <f t="shared" si="78"/>
        <v/>
      </c>
      <c r="C402" s="171" t="str">
        <f t="shared" si="79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80"/>
        <v/>
      </c>
      <c r="N402" s="114"/>
      <c r="O402" s="172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1" t="str">
        <f t="shared" si="78"/>
        <v/>
      </c>
      <c r="C403" s="171" t="str">
        <f t="shared" si="79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80"/>
        <v/>
      </c>
      <c r="N403" s="114"/>
      <c r="O403" s="172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1" t="str">
        <f t="shared" si="78"/>
        <v/>
      </c>
      <c r="C404" s="171" t="str">
        <f t="shared" si="79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80"/>
        <v/>
      </c>
      <c r="N404" s="114"/>
      <c r="O404" s="172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1" t="str">
        <f t="shared" si="78"/>
        <v/>
      </c>
      <c r="C405" s="171" t="str">
        <f t="shared" si="79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80"/>
        <v/>
      </c>
      <c r="N405" s="114"/>
      <c r="O405" s="172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1" t="str">
        <f t="shared" si="78"/>
        <v/>
      </c>
      <c r="C406" s="171" t="str">
        <f t="shared" si="79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80"/>
        <v/>
      </c>
      <c r="N406" s="114"/>
      <c r="O406" s="172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1" t="str">
        <f t="shared" si="78"/>
        <v/>
      </c>
      <c r="C407" s="171" t="str">
        <f t="shared" si="79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80"/>
        <v/>
      </c>
      <c r="N407" s="114"/>
      <c r="O407" s="172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1" t="str">
        <f t="shared" si="78"/>
        <v/>
      </c>
      <c r="C408" s="171" t="str">
        <f t="shared" si="79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80"/>
        <v/>
      </c>
      <c r="N408" s="114"/>
      <c r="O408" s="172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1" t="str">
        <f t="shared" si="78"/>
        <v/>
      </c>
      <c r="C409" s="171" t="str">
        <f t="shared" si="79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80"/>
        <v/>
      </c>
      <c r="N409" s="114"/>
      <c r="O409" s="172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1" t="str">
        <f t="shared" si="78"/>
        <v/>
      </c>
      <c r="C410" s="171" t="str">
        <f t="shared" si="79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80"/>
        <v/>
      </c>
      <c r="N410" s="114"/>
      <c r="O410" s="172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1" t="str">
        <f t="shared" si="78"/>
        <v/>
      </c>
      <c r="C411" s="171" t="str">
        <f t="shared" si="79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80"/>
        <v/>
      </c>
      <c r="N411" s="114"/>
      <c r="O411" s="172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1" t="str">
        <f t="shared" si="78"/>
        <v/>
      </c>
      <c r="C412" s="171" t="str">
        <f t="shared" si="79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80"/>
        <v/>
      </c>
      <c r="N412" s="114"/>
      <c r="O412" s="172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1" t="str">
        <f t="shared" ref="B413:B476" si="93">IF(L413&gt;0,$C$22,"")</f>
        <v/>
      </c>
      <c r="C413" s="171" t="str">
        <f t="shared" si="79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80"/>
        <v/>
      </c>
      <c r="N413" s="114"/>
      <c r="O413" s="172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1" t="str">
        <f t="shared" si="93"/>
        <v/>
      </c>
      <c r="C414" s="171" t="str">
        <f t="shared" ref="C414:C477" si="94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5">IF(L414&gt;0,(YEAR(K414)),"")</f>
        <v/>
      </c>
      <c r="N414" s="114"/>
      <c r="O414" s="172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1" t="str">
        <f t="shared" si="93"/>
        <v/>
      </c>
      <c r="C415" s="171" t="str">
        <f t="shared" si="94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5"/>
        <v/>
      </c>
      <c r="N415" s="114"/>
      <c r="O415" s="172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1" t="str">
        <f t="shared" si="93"/>
        <v/>
      </c>
      <c r="C416" s="171" t="str">
        <f t="shared" si="94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5"/>
        <v/>
      </c>
      <c r="N416" s="114"/>
      <c r="O416" s="172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1" t="str">
        <f t="shared" si="93"/>
        <v/>
      </c>
      <c r="C417" s="171" t="str">
        <f t="shared" si="94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5"/>
        <v/>
      </c>
      <c r="N417" s="114"/>
      <c r="O417" s="172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1" t="str">
        <f t="shared" si="93"/>
        <v/>
      </c>
      <c r="C418" s="171" t="str">
        <f t="shared" si="94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5"/>
        <v/>
      </c>
      <c r="N418" s="114"/>
      <c r="O418" s="172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1" t="str">
        <f t="shared" si="93"/>
        <v/>
      </c>
      <c r="C419" s="171" t="str">
        <f t="shared" si="94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5"/>
        <v/>
      </c>
      <c r="N419" s="114"/>
      <c r="O419" s="172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1" t="str">
        <f t="shared" si="93"/>
        <v/>
      </c>
      <c r="C420" s="171" t="str">
        <f t="shared" si="94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5"/>
        <v/>
      </c>
      <c r="N420" s="114"/>
      <c r="O420" s="172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1" t="str">
        <f t="shared" si="93"/>
        <v/>
      </c>
      <c r="C421" s="171" t="str">
        <f t="shared" si="94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5"/>
        <v/>
      </c>
      <c r="N421" s="114"/>
      <c r="O421" s="172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1" t="str">
        <f t="shared" si="93"/>
        <v/>
      </c>
      <c r="C422" s="171" t="str">
        <f t="shared" si="94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5"/>
        <v/>
      </c>
      <c r="N422" s="114"/>
      <c r="O422" s="172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1" t="str">
        <f t="shared" si="93"/>
        <v/>
      </c>
      <c r="C423" s="171" t="str">
        <f t="shared" si="94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5"/>
        <v/>
      </c>
      <c r="N423" s="114"/>
      <c r="O423" s="172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1" t="str">
        <f t="shared" si="93"/>
        <v/>
      </c>
      <c r="C424" s="171" t="str">
        <f t="shared" si="94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5"/>
        <v/>
      </c>
      <c r="N424" s="114"/>
      <c r="O424" s="172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1" t="str">
        <f t="shared" si="93"/>
        <v/>
      </c>
      <c r="C425" s="171" t="str">
        <f t="shared" si="94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5"/>
        <v/>
      </c>
      <c r="N425" s="114"/>
      <c r="O425" s="172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1" t="str">
        <f t="shared" si="93"/>
        <v/>
      </c>
      <c r="C426" s="171" t="str">
        <f t="shared" si="94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5"/>
        <v/>
      </c>
      <c r="N426" s="114"/>
      <c r="O426" s="172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1" t="str">
        <f t="shared" si="93"/>
        <v/>
      </c>
      <c r="C427" s="171" t="str">
        <f t="shared" si="94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5"/>
        <v/>
      </c>
      <c r="N427" s="114"/>
      <c r="O427" s="172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1" t="str">
        <f t="shared" si="93"/>
        <v/>
      </c>
      <c r="C428" s="171" t="str">
        <f t="shared" si="94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5"/>
        <v/>
      </c>
      <c r="N428" s="114"/>
      <c r="O428" s="172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1" t="str">
        <f t="shared" si="93"/>
        <v/>
      </c>
      <c r="C429" s="171" t="str">
        <f t="shared" si="94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5"/>
        <v/>
      </c>
      <c r="N429" s="114"/>
      <c r="O429" s="172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1" t="str">
        <f t="shared" si="93"/>
        <v/>
      </c>
      <c r="C430" s="171" t="str">
        <f t="shared" si="94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5"/>
        <v/>
      </c>
      <c r="N430" s="114"/>
      <c r="O430" s="172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1" t="str">
        <f t="shared" si="93"/>
        <v/>
      </c>
      <c r="C431" s="171" t="str">
        <f t="shared" si="94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5"/>
        <v/>
      </c>
      <c r="N431" s="114"/>
      <c r="O431" s="172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1" t="str">
        <f t="shared" si="93"/>
        <v/>
      </c>
      <c r="C432" s="171" t="str">
        <f t="shared" si="94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5"/>
        <v/>
      </c>
      <c r="N432" s="114"/>
      <c r="O432" s="172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1" t="str">
        <f t="shared" si="93"/>
        <v/>
      </c>
      <c r="C433" s="171" t="str">
        <f t="shared" si="94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5"/>
        <v/>
      </c>
      <c r="N433" s="114"/>
      <c r="O433" s="172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1" t="str">
        <f t="shared" si="93"/>
        <v/>
      </c>
      <c r="C434" s="171" t="str">
        <f t="shared" si="94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5"/>
        <v/>
      </c>
      <c r="N434" s="114"/>
      <c r="O434" s="172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1" t="str">
        <f t="shared" si="93"/>
        <v/>
      </c>
      <c r="C435" s="171" t="str">
        <f t="shared" si="94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5"/>
        <v/>
      </c>
      <c r="N435" s="114"/>
      <c r="O435" s="172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1" t="str">
        <f t="shared" si="93"/>
        <v/>
      </c>
      <c r="C436" s="171" t="str">
        <f t="shared" si="94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5"/>
        <v/>
      </c>
      <c r="N436" s="114"/>
      <c r="O436" s="172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1" t="str">
        <f t="shared" si="93"/>
        <v/>
      </c>
      <c r="C437" s="171" t="str">
        <f t="shared" si="94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5"/>
        <v/>
      </c>
      <c r="N437" s="114"/>
      <c r="O437" s="172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1" t="str">
        <f t="shared" si="93"/>
        <v/>
      </c>
      <c r="C438" s="171" t="str">
        <f t="shared" si="94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5"/>
        <v/>
      </c>
      <c r="N438" s="114"/>
      <c r="O438" s="172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1" t="str">
        <f t="shared" si="93"/>
        <v/>
      </c>
      <c r="C439" s="171" t="str">
        <f t="shared" si="94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5"/>
        <v/>
      </c>
      <c r="N439" s="114"/>
      <c r="O439" s="172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1" t="str">
        <f t="shared" si="93"/>
        <v/>
      </c>
      <c r="C440" s="171" t="str">
        <f t="shared" si="94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5"/>
        <v/>
      </c>
      <c r="N440" s="114"/>
      <c r="O440" s="172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1" t="str">
        <f t="shared" si="93"/>
        <v/>
      </c>
      <c r="C441" s="171" t="str">
        <f t="shared" si="94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5"/>
        <v/>
      </c>
      <c r="N441" s="114"/>
      <c r="O441" s="172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1" t="str">
        <f t="shared" si="93"/>
        <v/>
      </c>
      <c r="C442" s="171" t="str">
        <f t="shared" si="94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5"/>
        <v/>
      </c>
      <c r="N442" s="114"/>
      <c r="O442" s="172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1" t="str">
        <f t="shared" si="93"/>
        <v/>
      </c>
      <c r="C443" s="171" t="str">
        <f t="shared" si="94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5"/>
        <v/>
      </c>
      <c r="N443" s="114"/>
      <c r="O443" s="172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1" t="str">
        <f t="shared" si="93"/>
        <v/>
      </c>
      <c r="C444" s="171" t="str">
        <f t="shared" si="94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5"/>
        <v/>
      </c>
      <c r="N444" s="114"/>
      <c r="O444" s="172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1" t="str">
        <f t="shared" si="93"/>
        <v/>
      </c>
      <c r="C445" s="171" t="str">
        <f t="shared" si="94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5"/>
        <v/>
      </c>
      <c r="N445" s="114"/>
      <c r="O445" s="172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1" t="str">
        <f t="shared" si="93"/>
        <v/>
      </c>
      <c r="C446" s="171" t="str">
        <f t="shared" si="94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5"/>
        <v/>
      </c>
      <c r="N446" s="114"/>
      <c r="O446" s="172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1" t="str">
        <f t="shared" si="93"/>
        <v/>
      </c>
      <c r="C447" s="171" t="str">
        <f t="shared" si="94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5"/>
        <v/>
      </c>
      <c r="N447" s="114"/>
      <c r="O447" s="172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1" t="str">
        <f t="shared" si="93"/>
        <v/>
      </c>
      <c r="C448" s="171" t="str">
        <f t="shared" si="94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5"/>
        <v/>
      </c>
      <c r="N448" s="114"/>
      <c r="O448" s="172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1" t="str">
        <f t="shared" si="93"/>
        <v/>
      </c>
      <c r="C449" s="171" t="str">
        <f t="shared" si="94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5"/>
        <v/>
      </c>
      <c r="N449" s="114"/>
      <c r="O449" s="172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1" t="str">
        <f t="shared" si="93"/>
        <v/>
      </c>
      <c r="C450" s="171" t="str">
        <f t="shared" si="94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5"/>
        <v/>
      </c>
      <c r="N450" s="114"/>
      <c r="O450" s="172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1" t="str">
        <f t="shared" si="93"/>
        <v/>
      </c>
      <c r="C451" s="171" t="str">
        <f t="shared" si="94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5"/>
        <v/>
      </c>
      <c r="N451" s="114"/>
      <c r="O451" s="172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1" t="str">
        <f t="shared" si="93"/>
        <v/>
      </c>
      <c r="C452" s="171" t="str">
        <f t="shared" si="94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5"/>
        <v/>
      </c>
      <c r="N452" s="114"/>
      <c r="O452" s="172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1" t="str">
        <f t="shared" si="93"/>
        <v/>
      </c>
      <c r="C453" s="171" t="str">
        <f t="shared" si="94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5"/>
        <v/>
      </c>
      <c r="N453" s="114"/>
      <c r="O453" s="172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1" t="str">
        <f t="shared" si="93"/>
        <v/>
      </c>
      <c r="C454" s="171" t="str">
        <f t="shared" si="94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5"/>
        <v/>
      </c>
      <c r="N454" s="114"/>
      <c r="O454" s="172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1" t="str">
        <f t="shared" si="93"/>
        <v/>
      </c>
      <c r="C455" s="171" t="str">
        <f t="shared" si="94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5"/>
        <v/>
      </c>
      <c r="N455" s="114"/>
      <c r="O455" s="172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1" t="str">
        <f t="shared" si="93"/>
        <v/>
      </c>
      <c r="C456" s="171" t="str">
        <f t="shared" si="94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5"/>
        <v/>
      </c>
      <c r="N456" s="114"/>
      <c r="O456" s="172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1" t="str">
        <f t="shared" si="93"/>
        <v/>
      </c>
      <c r="C457" s="171" t="str">
        <f t="shared" si="94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5"/>
        <v/>
      </c>
      <c r="N457" s="114"/>
      <c r="O457" s="172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1" t="str">
        <f t="shared" si="93"/>
        <v/>
      </c>
      <c r="C458" s="171" t="str">
        <f t="shared" si="94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5"/>
        <v/>
      </c>
      <c r="N458" s="114"/>
      <c r="O458" s="172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1" t="str">
        <f t="shared" si="93"/>
        <v/>
      </c>
      <c r="C459" s="171" t="str">
        <f t="shared" si="94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5"/>
        <v/>
      </c>
      <c r="N459" s="114"/>
      <c r="O459" s="172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1" t="str">
        <f t="shared" si="93"/>
        <v/>
      </c>
      <c r="C460" s="171" t="str">
        <f t="shared" si="94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5"/>
        <v/>
      </c>
      <c r="N460" s="114"/>
      <c r="O460" s="172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1" t="str">
        <f t="shared" si="93"/>
        <v/>
      </c>
      <c r="C461" s="171" t="str">
        <f t="shared" si="94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5"/>
        <v/>
      </c>
      <c r="N461" s="114"/>
      <c r="O461" s="172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1" t="str">
        <f t="shared" si="93"/>
        <v/>
      </c>
      <c r="C462" s="171" t="str">
        <f t="shared" si="94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5"/>
        <v/>
      </c>
      <c r="N462" s="114"/>
      <c r="O462" s="172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1" t="str">
        <f t="shared" si="93"/>
        <v/>
      </c>
      <c r="C463" s="171" t="str">
        <f t="shared" si="94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5"/>
        <v/>
      </c>
      <c r="N463" s="114"/>
      <c r="O463" s="172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1" t="str">
        <f t="shared" si="93"/>
        <v/>
      </c>
      <c r="C464" s="171" t="str">
        <f t="shared" si="94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5"/>
        <v/>
      </c>
      <c r="N464" s="114"/>
      <c r="O464" s="172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1" t="str">
        <f t="shared" si="93"/>
        <v/>
      </c>
      <c r="C465" s="171" t="str">
        <f t="shared" si="94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5"/>
        <v/>
      </c>
      <c r="N465" s="114"/>
      <c r="O465" s="172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1" t="str">
        <f t="shared" si="93"/>
        <v/>
      </c>
      <c r="C466" s="171" t="str">
        <f t="shared" si="94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5"/>
        <v/>
      </c>
      <c r="N466" s="114"/>
      <c r="O466" s="172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1" t="str">
        <f t="shared" si="93"/>
        <v/>
      </c>
      <c r="C467" s="171" t="str">
        <f t="shared" si="94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5"/>
        <v/>
      </c>
      <c r="N467" s="114"/>
      <c r="O467" s="172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1" t="str">
        <f t="shared" si="93"/>
        <v/>
      </c>
      <c r="C468" s="171" t="str">
        <f t="shared" si="94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5"/>
        <v/>
      </c>
      <c r="N468" s="114"/>
      <c r="O468" s="172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1" t="str">
        <f t="shared" si="93"/>
        <v/>
      </c>
      <c r="C469" s="171" t="str">
        <f t="shared" si="94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5"/>
        <v/>
      </c>
      <c r="N469" s="114"/>
      <c r="O469" s="172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1" t="str">
        <f t="shared" si="93"/>
        <v/>
      </c>
      <c r="C470" s="171" t="str">
        <f t="shared" si="94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5"/>
        <v/>
      </c>
      <c r="N470" s="114"/>
      <c r="O470" s="172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1" t="str">
        <f t="shared" si="93"/>
        <v/>
      </c>
      <c r="C471" s="171" t="str">
        <f t="shared" si="94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5"/>
        <v/>
      </c>
      <c r="N471" s="114"/>
      <c r="O471" s="172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1" t="str">
        <f t="shared" si="93"/>
        <v/>
      </c>
      <c r="C472" s="171" t="str">
        <f t="shared" si="94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5"/>
        <v/>
      </c>
      <c r="N472" s="114"/>
      <c r="O472" s="172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1" t="str">
        <f t="shared" si="93"/>
        <v/>
      </c>
      <c r="C473" s="171" t="str">
        <f t="shared" si="94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5"/>
        <v/>
      </c>
      <c r="N473" s="114"/>
      <c r="O473" s="172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1" t="str">
        <f t="shared" si="93"/>
        <v/>
      </c>
      <c r="C474" s="171" t="str">
        <f t="shared" si="94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5"/>
        <v/>
      </c>
      <c r="N474" s="114"/>
      <c r="O474" s="172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1" t="str">
        <f t="shared" si="93"/>
        <v/>
      </c>
      <c r="C475" s="171" t="str">
        <f t="shared" si="94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5"/>
        <v/>
      </c>
      <c r="N475" s="114"/>
      <c r="O475" s="172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1" t="str">
        <f t="shared" si="93"/>
        <v/>
      </c>
      <c r="C476" s="171" t="str">
        <f t="shared" si="94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5"/>
        <v/>
      </c>
      <c r="N476" s="114"/>
      <c r="O476" s="172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1" t="str">
        <f t="shared" ref="B477:B540" si="108">IF(L477&gt;0,$C$22,"")</f>
        <v/>
      </c>
      <c r="C477" s="171" t="str">
        <f t="shared" si="94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5"/>
        <v/>
      </c>
      <c r="N477" s="114"/>
      <c r="O477" s="172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1" t="str">
        <f t="shared" si="108"/>
        <v/>
      </c>
      <c r="C478" s="171" t="str">
        <f t="shared" ref="C478:C541" si="109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10">IF(L478&gt;0,(YEAR(K478)),"")</f>
        <v/>
      </c>
      <c r="N478" s="114"/>
      <c r="O478" s="172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1" t="str">
        <f t="shared" si="108"/>
        <v/>
      </c>
      <c r="C479" s="171" t="str">
        <f t="shared" si="109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10"/>
        <v/>
      </c>
      <c r="N479" s="114"/>
      <c r="O479" s="172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1" t="str">
        <f t="shared" si="108"/>
        <v/>
      </c>
      <c r="C480" s="171" t="str">
        <f t="shared" si="109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10"/>
        <v/>
      </c>
      <c r="N480" s="114"/>
      <c r="O480" s="172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1" t="str">
        <f t="shared" si="108"/>
        <v/>
      </c>
      <c r="C481" s="171" t="str">
        <f t="shared" si="109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10"/>
        <v/>
      </c>
      <c r="N481" s="114"/>
      <c r="O481" s="172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1" t="str">
        <f t="shared" si="108"/>
        <v/>
      </c>
      <c r="C482" s="171" t="str">
        <f t="shared" si="109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10"/>
        <v/>
      </c>
      <c r="N482" s="114"/>
      <c r="O482" s="172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1" t="str">
        <f t="shared" si="108"/>
        <v/>
      </c>
      <c r="C483" s="171" t="str">
        <f t="shared" si="109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10"/>
        <v/>
      </c>
      <c r="N483" s="114"/>
      <c r="O483" s="172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1" t="str">
        <f t="shared" si="108"/>
        <v/>
      </c>
      <c r="C484" s="171" t="str">
        <f t="shared" si="109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10"/>
        <v/>
      </c>
      <c r="N484" s="114"/>
      <c r="O484" s="172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1" t="str">
        <f t="shared" si="108"/>
        <v/>
      </c>
      <c r="C485" s="171" t="str">
        <f t="shared" si="109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10"/>
        <v/>
      </c>
      <c r="N485" s="114"/>
      <c r="O485" s="172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1" t="str">
        <f t="shared" si="108"/>
        <v/>
      </c>
      <c r="C486" s="171" t="str">
        <f t="shared" si="109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10"/>
        <v/>
      </c>
      <c r="N486" s="114"/>
      <c r="O486" s="172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1" t="str">
        <f t="shared" si="108"/>
        <v/>
      </c>
      <c r="C487" s="171" t="str">
        <f t="shared" si="109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10"/>
        <v/>
      </c>
      <c r="N487" s="114"/>
      <c r="O487" s="172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1" t="str">
        <f t="shared" si="108"/>
        <v/>
      </c>
      <c r="C488" s="171" t="str">
        <f t="shared" si="109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10"/>
        <v/>
      </c>
      <c r="N488" s="114"/>
      <c r="O488" s="172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1" t="str">
        <f t="shared" si="108"/>
        <v/>
      </c>
      <c r="C489" s="171" t="str">
        <f t="shared" si="109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10"/>
        <v/>
      </c>
      <c r="N489" s="114"/>
      <c r="O489" s="172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1" t="str">
        <f t="shared" si="108"/>
        <v/>
      </c>
      <c r="C490" s="171" t="str">
        <f t="shared" si="109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10"/>
        <v/>
      </c>
      <c r="N490" s="114"/>
      <c r="O490" s="172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1" t="str">
        <f t="shared" si="108"/>
        <v/>
      </c>
      <c r="C491" s="171" t="str">
        <f t="shared" si="109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10"/>
        <v/>
      </c>
      <c r="N491" s="114"/>
      <c r="O491" s="172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1" t="str">
        <f t="shared" si="108"/>
        <v/>
      </c>
      <c r="C492" s="171" t="str">
        <f t="shared" si="109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10"/>
        <v/>
      </c>
      <c r="N492" s="114"/>
      <c r="O492" s="172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1" t="str">
        <f t="shared" si="108"/>
        <v/>
      </c>
      <c r="C493" s="171" t="str">
        <f t="shared" si="109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10"/>
        <v/>
      </c>
      <c r="N493" s="114"/>
      <c r="O493" s="172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1" t="str">
        <f t="shared" si="108"/>
        <v/>
      </c>
      <c r="C494" s="171" t="str">
        <f t="shared" si="109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10"/>
        <v/>
      </c>
      <c r="N494" s="114"/>
      <c r="O494" s="172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1" t="str">
        <f t="shared" si="108"/>
        <v/>
      </c>
      <c r="C495" s="171" t="str">
        <f t="shared" si="109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10"/>
        <v/>
      </c>
      <c r="N495" s="114"/>
      <c r="O495" s="172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1" t="str">
        <f t="shared" si="108"/>
        <v/>
      </c>
      <c r="C496" s="171" t="str">
        <f t="shared" si="109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10"/>
        <v/>
      </c>
      <c r="N496" s="114"/>
      <c r="O496" s="172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1" t="str">
        <f t="shared" si="108"/>
        <v/>
      </c>
      <c r="C497" s="171" t="str">
        <f t="shared" si="109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10"/>
        <v/>
      </c>
      <c r="N497" s="114"/>
      <c r="O497" s="172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1" t="str">
        <f t="shared" si="108"/>
        <v/>
      </c>
      <c r="C498" s="171" t="str">
        <f t="shared" si="109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10"/>
        <v/>
      </c>
      <c r="N498" s="114"/>
      <c r="O498" s="172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1" t="str">
        <f t="shared" si="108"/>
        <v/>
      </c>
      <c r="C499" s="171" t="str">
        <f t="shared" si="109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10"/>
        <v/>
      </c>
      <c r="N499" s="114"/>
      <c r="O499" s="172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1" t="str">
        <f t="shared" si="108"/>
        <v/>
      </c>
      <c r="C500" s="171" t="str">
        <f t="shared" si="109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10"/>
        <v/>
      </c>
      <c r="N500" s="114"/>
      <c r="O500" s="172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1" t="str">
        <f t="shared" si="108"/>
        <v/>
      </c>
      <c r="C501" s="171" t="str">
        <f t="shared" si="109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10"/>
        <v/>
      </c>
      <c r="N501" s="114"/>
      <c r="O501" s="172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1" t="str">
        <f t="shared" si="108"/>
        <v/>
      </c>
      <c r="C502" s="171" t="str">
        <f t="shared" si="109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10"/>
        <v/>
      </c>
      <c r="N502" s="114"/>
      <c r="O502" s="172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1" t="str">
        <f t="shared" si="108"/>
        <v/>
      </c>
      <c r="C503" s="171" t="str">
        <f t="shared" si="109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10"/>
        <v/>
      </c>
      <c r="N503" s="114"/>
      <c r="O503" s="172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1" t="str">
        <f t="shared" si="108"/>
        <v/>
      </c>
      <c r="C504" s="171" t="str">
        <f t="shared" si="109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10"/>
        <v/>
      </c>
      <c r="N504" s="114"/>
      <c r="O504" s="172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1" t="str">
        <f t="shared" si="108"/>
        <v/>
      </c>
      <c r="C505" s="171" t="str">
        <f t="shared" si="109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10"/>
        <v/>
      </c>
      <c r="N505" s="114"/>
      <c r="O505" s="172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1" t="str">
        <f t="shared" si="108"/>
        <v/>
      </c>
      <c r="C506" s="171" t="str">
        <f t="shared" si="109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10"/>
        <v/>
      </c>
      <c r="N506" s="114"/>
      <c r="O506" s="172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1" t="str">
        <f t="shared" si="108"/>
        <v/>
      </c>
      <c r="C507" s="171" t="str">
        <f t="shared" si="109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10"/>
        <v/>
      </c>
      <c r="N507" s="114"/>
      <c r="O507" s="172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1" t="str">
        <f t="shared" si="108"/>
        <v/>
      </c>
      <c r="C508" s="171" t="str">
        <f t="shared" si="109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10"/>
        <v/>
      </c>
      <c r="N508" s="114"/>
      <c r="O508" s="172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1" t="str">
        <f t="shared" si="108"/>
        <v/>
      </c>
      <c r="C509" s="171" t="str">
        <f t="shared" si="109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10"/>
        <v/>
      </c>
      <c r="N509" s="114"/>
      <c r="O509" s="172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1" t="str">
        <f t="shared" si="108"/>
        <v/>
      </c>
      <c r="C510" s="171" t="str">
        <f t="shared" si="109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10"/>
        <v/>
      </c>
      <c r="N510" s="114"/>
      <c r="O510" s="172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1" t="str">
        <f t="shared" si="108"/>
        <v/>
      </c>
      <c r="C511" s="171" t="str">
        <f t="shared" si="109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10"/>
        <v/>
      </c>
      <c r="N511" s="114"/>
      <c r="O511" s="172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1" t="str">
        <f t="shared" si="108"/>
        <v/>
      </c>
      <c r="C512" s="171" t="str">
        <f t="shared" si="109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10"/>
        <v/>
      </c>
      <c r="N512" s="114"/>
      <c r="O512" s="172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1" t="str">
        <f t="shared" si="108"/>
        <v/>
      </c>
      <c r="C513" s="171" t="str">
        <f t="shared" si="109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10"/>
        <v/>
      </c>
      <c r="N513" s="114"/>
      <c r="O513" s="172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1" t="str">
        <f t="shared" si="108"/>
        <v/>
      </c>
      <c r="C514" s="171" t="str">
        <f t="shared" si="109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10"/>
        <v/>
      </c>
      <c r="N514" s="114"/>
      <c r="O514" s="172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1" t="str">
        <f t="shared" si="108"/>
        <v/>
      </c>
      <c r="C515" s="171" t="str">
        <f t="shared" si="109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10"/>
        <v/>
      </c>
      <c r="N515" s="114"/>
      <c r="O515" s="172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1" t="str">
        <f t="shared" si="108"/>
        <v/>
      </c>
      <c r="C516" s="171" t="str">
        <f t="shared" si="109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10"/>
        <v/>
      </c>
      <c r="N516" s="114"/>
      <c r="O516" s="172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1" t="str">
        <f t="shared" si="108"/>
        <v/>
      </c>
      <c r="C517" s="171" t="str">
        <f t="shared" si="109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10"/>
        <v/>
      </c>
      <c r="N517" s="114"/>
      <c r="O517" s="172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1" t="str">
        <f t="shared" si="108"/>
        <v/>
      </c>
      <c r="C518" s="171" t="str">
        <f t="shared" si="109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10"/>
        <v/>
      </c>
      <c r="N518" s="114"/>
      <c r="O518" s="172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1" t="str">
        <f t="shared" si="108"/>
        <v/>
      </c>
      <c r="C519" s="171" t="str">
        <f t="shared" si="109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10"/>
        <v/>
      </c>
      <c r="N519" s="114"/>
      <c r="O519" s="172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1" t="str">
        <f t="shared" si="108"/>
        <v/>
      </c>
      <c r="C520" s="171" t="str">
        <f t="shared" si="109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10"/>
        <v/>
      </c>
      <c r="N520" s="114"/>
      <c r="O520" s="172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1" t="str">
        <f t="shared" si="108"/>
        <v/>
      </c>
      <c r="C521" s="171" t="str">
        <f t="shared" si="109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10"/>
        <v/>
      </c>
      <c r="N521" s="114"/>
      <c r="O521" s="172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1" t="str">
        <f t="shared" si="108"/>
        <v/>
      </c>
      <c r="C522" s="171" t="str">
        <f t="shared" si="109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10"/>
        <v/>
      </c>
      <c r="N522" s="114"/>
      <c r="O522" s="172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1" t="str">
        <f t="shared" si="108"/>
        <v/>
      </c>
      <c r="C523" s="171" t="str">
        <f t="shared" si="109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10"/>
        <v/>
      </c>
      <c r="N523" s="114"/>
      <c r="O523" s="172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1" t="str">
        <f t="shared" si="108"/>
        <v/>
      </c>
      <c r="C524" s="171" t="str">
        <f t="shared" si="109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10"/>
        <v/>
      </c>
      <c r="N524" s="114"/>
      <c r="O524" s="172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1" t="str">
        <f t="shared" si="108"/>
        <v/>
      </c>
      <c r="C525" s="171" t="str">
        <f t="shared" si="109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10"/>
        <v/>
      </c>
      <c r="N525" s="114"/>
      <c r="O525" s="172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1" t="str">
        <f t="shared" si="108"/>
        <v/>
      </c>
      <c r="C526" s="171" t="str">
        <f t="shared" si="109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10"/>
        <v/>
      </c>
      <c r="N526" s="114"/>
      <c r="O526" s="172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1" t="str">
        <f t="shared" si="108"/>
        <v/>
      </c>
      <c r="C527" s="171" t="str">
        <f t="shared" si="109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10"/>
        <v/>
      </c>
      <c r="N527" s="114"/>
      <c r="O527" s="172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1" t="str">
        <f t="shared" si="108"/>
        <v/>
      </c>
      <c r="C528" s="171" t="str">
        <f t="shared" si="109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10"/>
        <v/>
      </c>
      <c r="N528" s="114"/>
      <c r="O528" s="172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1" t="str">
        <f t="shared" si="108"/>
        <v/>
      </c>
      <c r="C529" s="171" t="str">
        <f t="shared" si="109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10"/>
        <v/>
      </c>
      <c r="N529" s="114"/>
      <c r="O529" s="172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1" t="str">
        <f t="shared" si="108"/>
        <v/>
      </c>
      <c r="C530" s="171" t="str">
        <f t="shared" si="109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10"/>
        <v/>
      </c>
      <c r="N530" s="114"/>
      <c r="O530" s="172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1" t="str">
        <f t="shared" si="108"/>
        <v/>
      </c>
      <c r="C531" s="171" t="str">
        <f t="shared" si="109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10"/>
        <v/>
      </c>
      <c r="N531" s="114"/>
      <c r="O531" s="172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1" t="str">
        <f t="shared" si="108"/>
        <v/>
      </c>
      <c r="C532" s="171" t="str">
        <f t="shared" si="109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10"/>
        <v/>
      </c>
      <c r="N532" s="114"/>
      <c r="O532" s="172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1" t="str">
        <f t="shared" si="108"/>
        <v/>
      </c>
      <c r="C533" s="171" t="str">
        <f t="shared" si="109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10"/>
        <v/>
      </c>
      <c r="N533" s="114"/>
      <c r="O533" s="172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1" t="str">
        <f t="shared" si="108"/>
        <v/>
      </c>
      <c r="C534" s="171" t="str">
        <f t="shared" si="109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10"/>
        <v/>
      </c>
      <c r="N534" s="114"/>
      <c r="O534" s="172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1" t="str">
        <f t="shared" si="108"/>
        <v/>
      </c>
      <c r="C535" s="171" t="str">
        <f t="shared" si="109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10"/>
        <v/>
      </c>
      <c r="N535" s="114"/>
      <c r="O535" s="172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1" t="str">
        <f t="shared" si="108"/>
        <v/>
      </c>
      <c r="C536" s="171" t="str">
        <f t="shared" si="109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10"/>
        <v/>
      </c>
      <c r="N536" s="114"/>
      <c r="O536" s="172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1" t="str">
        <f t="shared" si="108"/>
        <v/>
      </c>
      <c r="C537" s="171" t="str">
        <f t="shared" si="109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10"/>
        <v/>
      </c>
      <c r="N537" s="114"/>
      <c r="O537" s="172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1" t="str">
        <f t="shared" si="108"/>
        <v/>
      </c>
      <c r="C538" s="171" t="str">
        <f t="shared" si="109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10"/>
        <v/>
      </c>
      <c r="N538" s="114"/>
      <c r="O538" s="172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1" t="str">
        <f t="shared" si="108"/>
        <v/>
      </c>
      <c r="C539" s="171" t="str">
        <f t="shared" si="109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10"/>
        <v/>
      </c>
      <c r="N539" s="114"/>
      <c r="O539" s="172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1" t="str">
        <f t="shared" si="108"/>
        <v/>
      </c>
      <c r="C540" s="171" t="str">
        <f t="shared" si="109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10"/>
        <v/>
      </c>
      <c r="N540" s="114"/>
      <c r="O540" s="172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1" t="str">
        <f t="shared" ref="B541:B604" si="123">IF(L541&gt;0,$C$22,"")</f>
        <v/>
      </c>
      <c r="C541" s="171" t="str">
        <f t="shared" si="109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10"/>
        <v/>
      </c>
      <c r="N541" s="114"/>
      <c r="O541" s="172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1" t="str">
        <f t="shared" si="123"/>
        <v/>
      </c>
      <c r="C542" s="171" t="str">
        <f t="shared" ref="C542:C605" si="124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5">IF(L542&gt;0,(YEAR(K542)),"")</f>
        <v/>
      </c>
      <c r="N542" s="114"/>
      <c r="O542" s="172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1" t="str">
        <f t="shared" si="123"/>
        <v/>
      </c>
      <c r="C543" s="171" t="str">
        <f t="shared" si="124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5"/>
        <v/>
      </c>
      <c r="N543" s="114"/>
      <c r="O543" s="172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1" t="str">
        <f t="shared" si="123"/>
        <v/>
      </c>
      <c r="C544" s="171" t="str">
        <f t="shared" si="124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5"/>
        <v/>
      </c>
      <c r="N544" s="114"/>
      <c r="O544" s="172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1" t="str">
        <f t="shared" si="123"/>
        <v/>
      </c>
      <c r="C545" s="171" t="str">
        <f t="shared" si="124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5"/>
        <v/>
      </c>
      <c r="N545" s="114"/>
      <c r="O545" s="172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1" t="str">
        <f t="shared" si="123"/>
        <v/>
      </c>
      <c r="C546" s="171" t="str">
        <f t="shared" si="124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5"/>
        <v/>
      </c>
      <c r="N546" s="114"/>
      <c r="O546" s="172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1" t="str">
        <f t="shared" si="123"/>
        <v/>
      </c>
      <c r="C547" s="171" t="str">
        <f t="shared" si="124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5"/>
        <v/>
      </c>
      <c r="N547" s="114"/>
      <c r="O547" s="172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1" t="str">
        <f t="shared" si="123"/>
        <v/>
      </c>
      <c r="C548" s="171" t="str">
        <f t="shared" si="124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5"/>
        <v/>
      </c>
      <c r="N548" s="114"/>
      <c r="O548" s="172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1" t="str">
        <f t="shared" si="123"/>
        <v/>
      </c>
      <c r="C549" s="171" t="str">
        <f t="shared" si="124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5"/>
        <v/>
      </c>
      <c r="N549" s="114"/>
      <c r="O549" s="172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1" t="str">
        <f t="shared" si="123"/>
        <v/>
      </c>
      <c r="C550" s="171" t="str">
        <f t="shared" si="124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5"/>
        <v/>
      </c>
      <c r="N550" s="114"/>
      <c r="O550" s="172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1" t="str">
        <f t="shared" si="123"/>
        <v/>
      </c>
      <c r="C551" s="171" t="str">
        <f t="shared" si="124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5"/>
        <v/>
      </c>
      <c r="N551" s="114"/>
      <c r="O551" s="172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1" t="str">
        <f t="shared" si="123"/>
        <v/>
      </c>
      <c r="C552" s="171" t="str">
        <f t="shared" si="124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5"/>
        <v/>
      </c>
      <c r="N552" s="114"/>
      <c r="O552" s="172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1" t="str">
        <f t="shared" si="123"/>
        <v/>
      </c>
      <c r="C553" s="171" t="str">
        <f t="shared" si="124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5"/>
        <v/>
      </c>
      <c r="N553" s="114"/>
      <c r="O553" s="172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1" t="str">
        <f t="shared" si="123"/>
        <v/>
      </c>
      <c r="C554" s="171" t="str">
        <f t="shared" si="124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5"/>
        <v/>
      </c>
      <c r="N554" s="114"/>
      <c r="O554" s="172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1" t="str">
        <f t="shared" si="123"/>
        <v/>
      </c>
      <c r="C555" s="171" t="str">
        <f t="shared" si="124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5"/>
        <v/>
      </c>
      <c r="N555" s="114"/>
      <c r="O555" s="172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1" t="str">
        <f t="shared" si="123"/>
        <v/>
      </c>
      <c r="C556" s="171" t="str">
        <f t="shared" si="124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5"/>
        <v/>
      </c>
      <c r="N556" s="114"/>
      <c r="O556" s="172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1" t="str">
        <f t="shared" si="123"/>
        <v/>
      </c>
      <c r="C557" s="171" t="str">
        <f t="shared" si="124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5"/>
        <v/>
      </c>
      <c r="N557" s="114"/>
      <c r="O557" s="172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1" t="str">
        <f t="shared" si="123"/>
        <v/>
      </c>
      <c r="C558" s="171" t="str">
        <f t="shared" si="124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5"/>
        <v/>
      </c>
      <c r="N558" s="114"/>
      <c r="O558" s="172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1" t="str">
        <f t="shared" si="123"/>
        <v/>
      </c>
      <c r="C559" s="171" t="str">
        <f t="shared" si="124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5"/>
        <v/>
      </c>
      <c r="N559" s="114"/>
      <c r="O559" s="172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1" t="str">
        <f t="shared" si="123"/>
        <v/>
      </c>
      <c r="C560" s="171" t="str">
        <f t="shared" si="124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5"/>
        <v/>
      </c>
      <c r="N560" s="114"/>
      <c r="O560" s="172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1" t="str">
        <f t="shared" si="123"/>
        <v/>
      </c>
      <c r="C561" s="171" t="str">
        <f t="shared" si="124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5"/>
        <v/>
      </c>
      <c r="N561" s="114"/>
      <c r="O561" s="172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1" t="str">
        <f t="shared" si="123"/>
        <v/>
      </c>
      <c r="C562" s="171" t="str">
        <f t="shared" si="124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5"/>
        <v/>
      </c>
      <c r="N562" s="114"/>
      <c r="O562" s="172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1" t="str">
        <f t="shared" si="123"/>
        <v/>
      </c>
      <c r="C563" s="171" t="str">
        <f t="shared" si="124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5"/>
        <v/>
      </c>
      <c r="N563" s="114"/>
      <c r="O563" s="172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1" t="str">
        <f t="shared" si="123"/>
        <v/>
      </c>
      <c r="C564" s="171" t="str">
        <f t="shared" si="124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5"/>
        <v/>
      </c>
      <c r="N564" s="114"/>
      <c r="O564" s="172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1" t="str">
        <f t="shared" si="123"/>
        <v/>
      </c>
      <c r="C565" s="171" t="str">
        <f t="shared" si="124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5"/>
        <v/>
      </c>
      <c r="N565" s="114"/>
      <c r="O565" s="172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1" t="str">
        <f t="shared" si="123"/>
        <v/>
      </c>
      <c r="C566" s="171" t="str">
        <f t="shared" si="124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5"/>
        <v/>
      </c>
      <c r="N566" s="114"/>
      <c r="O566" s="172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1" t="str">
        <f t="shared" si="123"/>
        <v/>
      </c>
      <c r="C567" s="171" t="str">
        <f t="shared" si="124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5"/>
        <v/>
      </c>
      <c r="N567" s="114"/>
      <c r="O567" s="172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1" t="str">
        <f t="shared" si="123"/>
        <v/>
      </c>
      <c r="C568" s="171" t="str">
        <f t="shared" si="124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5"/>
        <v/>
      </c>
      <c r="N568" s="114"/>
      <c r="O568" s="172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1" t="str">
        <f t="shared" si="123"/>
        <v/>
      </c>
      <c r="C569" s="171" t="str">
        <f t="shared" si="124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5"/>
        <v/>
      </c>
      <c r="N569" s="114"/>
      <c r="O569" s="172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1" t="str">
        <f t="shared" si="123"/>
        <v/>
      </c>
      <c r="C570" s="171" t="str">
        <f t="shared" si="124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5"/>
        <v/>
      </c>
      <c r="N570" s="114"/>
      <c r="O570" s="172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1" t="str">
        <f t="shared" si="123"/>
        <v/>
      </c>
      <c r="C571" s="171" t="str">
        <f t="shared" si="124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5"/>
        <v/>
      </c>
      <c r="N571" s="114"/>
      <c r="O571" s="172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1" t="str">
        <f t="shared" si="123"/>
        <v/>
      </c>
      <c r="C572" s="171" t="str">
        <f t="shared" si="124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5"/>
        <v/>
      </c>
      <c r="N572" s="114"/>
      <c r="O572" s="172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1" t="str">
        <f t="shared" si="123"/>
        <v/>
      </c>
      <c r="C573" s="171" t="str">
        <f t="shared" si="124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5"/>
        <v/>
      </c>
      <c r="N573" s="114"/>
      <c r="O573" s="172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1" t="str">
        <f t="shared" si="123"/>
        <v/>
      </c>
      <c r="C574" s="171" t="str">
        <f t="shared" si="124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5"/>
        <v/>
      </c>
      <c r="N574" s="114"/>
      <c r="O574" s="172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1" t="str">
        <f t="shared" si="123"/>
        <v/>
      </c>
      <c r="C575" s="171" t="str">
        <f t="shared" si="124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5"/>
        <v/>
      </c>
      <c r="N575" s="114"/>
      <c r="O575" s="172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1" t="str">
        <f t="shared" si="123"/>
        <v/>
      </c>
      <c r="C576" s="171" t="str">
        <f t="shared" si="124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5"/>
        <v/>
      </c>
      <c r="N576" s="114"/>
      <c r="O576" s="172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1" t="str">
        <f t="shared" si="123"/>
        <v/>
      </c>
      <c r="C577" s="171" t="str">
        <f t="shared" si="124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5"/>
        <v/>
      </c>
      <c r="N577" s="114"/>
      <c r="O577" s="172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1" t="str">
        <f t="shared" si="123"/>
        <v/>
      </c>
      <c r="C578" s="171" t="str">
        <f t="shared" si="124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5"/>
        <v/>
      </c>
      <c r="N578" s="114"/>
      <c r="O578" s="172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1" t="str">
        <f t="shared" si="123"/>
        <v/>
      </c>
      <c r="C579" s="171" t="str">
        <f t="shared" si="124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5"/>
        <v/>
      </c>
      <c r="N579" s="114"/>
      <c r="O579" s="172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1" t="str">
        <f t="shared" si="123"/>
        <v/>
      </c>
      <c r="C580" s="171" t="str">
        <f t="shared" si="124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5"/>
        <v/>
      </c>
      <c r="N580" s="114"/>
      <c r="O580" s="172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1" t="str">
        <f t="shared" si="123"/>
        <v/>
      </c>
      <c r="C581" s="171" t="str">
        <f t="shared" si="124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5"/>
        <v/>
      </c>
      <c r="N581" s="114"/>
      <c r="O581" s="172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1" t="str">
        <f t="shared" si="123"/>
        <v/>
      </c>
      <c r="C582" s="171" t="str">
        <f t="shared" si="124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5"/>
        <v/>
      </c>
      <c r="N582" s="114"/>
      <c r="O582" s="172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1" t="str">
        <f t="shared" si="123"/>
        <v/>
      </c>
      <c r="C583" s="171" t="str">
        <f t="shared" si="124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5"/>
        <v/>
      </c>
      <c r="N583" s="114"/>
      <c r="O583" s="172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1" t="str">
        <f t="shared" si="123"/>
        <v/>
      </c>
      <c r="C584" s="171" t="str">
        <f t="shared" si="124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5"/>
        <v/>
      </c>
      <c r="N584" s="114"/>
      <c r="O584" s="172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1" t="str">
        <f t="shared" si="123"/>
        <v/>
      </c>
      <c r="C585" s="171" t="str">
        <f t="shared" si="124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5"/>
        <v/>
      </c>
      <c r="N585" s="114"/>
      <c r="O585" s="172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1" t="str">
        <f t="shared" si="123"/>
        <v/>
      </c>
      <c r="C586" s="171" t="str">
        <f t="shared" si="124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5"/>
        <v/>
      </c>
      <c r="N586" s="114"/>
      <c r="O586" s="172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1" t="str">
        <f t="shared" si="123"/>
        <v/>
      </c>
      <c r="C587" s="171" t="str">
        <f t="shared" si="124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5"/>
        <v/>
      </c>
      <c r="N587" s="114"/>
      <c r="O587" s="172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1" t="str">
        <f t="shared" si="123"/>
        <v/>
      </c>
      <c r="C588" s="171" t="str">
        <f t="shared" si="124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5"/>
        <v/>
      </c>
      <c r="N588" s="114"/>
      <c r="O588" s="172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1" t="str">
        <f t="shared" si="123"/>
        <v/>
      </c>
      <c r="C589" s="171" t="str">
        <f t="shared" si="124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5"/>
        <v/>
      </c>
      <c r="N589" s="114"/>
      <c r="O589" s="172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1" t="str">
        <f t="shared" si="123"/>
        <v/>
      </c>
      <c r="C590" s="171" t="str">
        <f t="shared" si="124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5"/>
        <v/>
      </c>
      <c r="N590" s="114"/>
      <c r="O590" s="172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1" t="str">
        <f t="shared" si="123"/>
        <v/>
      </c>
      <c r="C591" s="171" t="str">
        <f t="shared" si="124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5"/>
        <v/>
      </c>
      <c r="N591" s="114"/>
      <c r="O591" s="172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1" t="str">
        <f t="shared" si="123"/>
        <v/>
      </c>
      <c r="C592" s="171" t="str">
        <f t="shared" si="124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5"/>
        <v/>
      </c>
      <c r="N592" s="114"/>
      <c r="O592" s="172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1" t="str">
        <f t="shared" si="123"/>
        <v/>
      </c>
      <c r="C593" s="171" t="str">
        <f t="shared" si="124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5"/>
        <v/>
      </c>
      <c r="N593" s="114"/>
      <c r="O593" s="172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1" t="str">
        <f t="shared" si="123"/>
        <v/>
      </c>
      <c r="C594" s="171" t="str">
        <f t="shared" si="124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5"/>
        <v/>
      </c>
      <c r="N594" s="114"/>
      <c r="O594" s="172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1" t="str">
        <f t="shared" si="123"/>
        <v/>
      </c>
      <c r="C595" s="171" t="str">
        <f t="shared" si="124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5"/>
        <v/>
      </c>
      <c r="N595" s="114"/>
      <c r="O595" s="172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1" t="str">
        <f t="shared" si="123"/>
        <v/>
      </c>
      <c r="C596" s="171" t="str">
        <f t="shared" si="124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5"/>
        <v/>
      </c>
      <c r="N596" s="114"/>
      <c r="O596" s="172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1" t="str">
        <f t="shared" si="123"/>
        <v/>
      </c>
      <c r="C597" s="171" t="str">
        <f t="shared" si="124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5"/>
        <v/>
      </c>
      <c r="N597" s="114"/>
      <c r="O597" s="172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1" t="str">
        <f t="shared" si="123"/>
        <v/>
      </c>
      <c r="C598" s="171" t="str">
        <f t="shared" si="124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5"/>
        <v/>
      </c>
      <c r="N598" s="114"/>
      <c r="O598" s="172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1" t="str">
        <f t="shared" si="123"/>
        <v/>
      </c>
      <c r="C599" s="171" t="str">
        <f t="shared" si="124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5"/>
        <v/>
      </c>
      <c r="N599" s="114"/>
      <c r="O599" s="172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1" t="str">
        <f t="shared" si="123"/>
        <v/>
      </c>
      <c r="C600" s="171" t="str">
        <f t="shared" si="124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5"/>
        <v/>
      </c>
      <c r="N600" s="114"/>
      <c r="O600" s="172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1" t="str">
        <f t="shared" si="123"/>
        <v/>
      </c>
      <c r="C601" s="171" t="str">
        <f t="shared" si="124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5"/>
        <v/>
      </c>
      <c r="N601" s="114"/>
      <c r="O601" s="172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1" t="str">
        <f t="shared" si="123"/>
        <v/>
      </c>
      <c r="C602" s="171" t="str">
        <f t="shared" si="124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5"/>
        <v/>
      </c>
      <c r="N602" s="114"/>
      <c r="O602" s="172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1" t="str">
        <f t="shared" si="123"/>
        <v/>
      </c>
      <c r="C603" s="171" t="str">
        <f t="shared" si="124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5"/>
        <v/>
      </c>
      <c r="N603" s="114"/>
      <c r="O603" s="172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1" t="str">
        <f t="shared" si="123"/>
        <v/>
      </c>
      <c r="C604" s="171" t="str">
        <f t="shared" si="124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5"/>
        <v/>
      </c>
      <c r="N604" s="114"/>
      <c r="O604" s="172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1" t="str">
        <f t="shared" ref="B605:B668" si="138">IF(L605&gt;0,$C$22,"")</f>
        <v/>
      </c>
      <c r="C605" s="171" t="str">
        <f t="shared" si="124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5"/>
        <v/>
      </c>
      <c r="N605" s="114"/>
      <c r="O605" s="172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1" t="str">
        <f t="shared" si="138"/>
        <v/>
      </c>
      <c r="C606" s="171" t="str">
        <f t="shared" ref="C606:C669" si="139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40">IF(L606&gt;0,(YEAR(K606)),"")</f>
        <v/>
      </c>
      <c r="N606" s="114"/>
      <c r="O606" s="172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1" t="str">
        <f t="shared" si="138"/>
        <v/>
      </c>
      <c r="C607" s="171" t="str">
        <f t="shared" si="139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40"/>
        <v/>
      </c>
      <c r="N607" s="114"/>
      <c r="O607" s="172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1" t="str">
        <f t="shared" si="138"/>
        <v/>
      </c>
      <c r="C608" s="171" t="str">
        <f t="shared" si="139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40"/>
        <v/>
      </c>
      <c r="N608" s="114"/>
      <c r="O608" s="172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1" t="str">
        <f t="shared" si="138"/>
        <v/>
      </c>
      <c r="C609" s="171" t="str">
        <f t="shared" si="139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40"/>
        <v/>
      </c>
      <c r="N609" s="114"/>
      <c r="O609" s="172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1" t="str">
        <f t="shared" si="138"/>
        <v/>
      </c>
      <c r="C610" s="171" t="str">
        <f t="shared" si="139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40"/>
        <v/>
      </c>
      <c r="N610" s="114"/>
      <c r="O610" s="172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1" t="str">
        <f t="shared" si="138"/>
        <v/>
      </c>
      <c r="C611" s="171" t="str">
        <f t="shared" si="139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40"/>
        <v/>
      </c>
      <c r="N611" s="114"/>
      <c r="O611" s="172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1" t="str">
        <f t="shared" si="138"/>
        <v/>
      </c>
      <c r="C612" s="171" t="str">
        <f t="shared" si="139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40"/>
        <v/>
      </c>
      <c r="N612" s="114"/>
      <c r="O612" s="172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1" t="str">
        <f t="shared" si="138"/>
        <v/>
      </c>
      <c r="C613" s="171" t="str">
        <f t="shared" si="139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40"/>
        <v/>
      </c>
      <c r="N613" s="114"/>
      <c r="O613" s="172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1" t="str">
        <f t="shared" si="138"/>
        <v/>
      </c>
      <c r="C614" s="171" t="str">
        <f t="shared" si="139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40"/>
        <v/>
      </c>
      <c r="N614" s="114"/>
      <c r="O614" s="172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1" t="str">
        <f t="shared" si="138"/>
        <v/>
      </c>
      <c r="C615" s="171" t="str">
        <f t="shared" si="139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40"/>
        <v/>
      </c>
      <c r="N615" s="114"/>
      <c r="O615" s="172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1" t="str">
        <f t="shared" si="138"/>
        <v/>
      </c>
      <c r="C616" s="171" t="str">
        <f t="shared" si="139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40"/>
        <v/>
      </c>
      <c r="N616" s="114"/>
      <c r="O616" s="172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1" t="str">
        <f t="shared" si="138"/>
        <v/>
      </c>
      <c r="C617" s="171" t="str">
        <f t="shared" si="139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40"/>
        <v/>
      </c>
      <c r="N617" s="114"/>
      <c r="O617" s="172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1" t="str">
        <f t="shared" si="138"/>
        <v/>
      </c>
      <c r="C618" s="171" t="str">
        <f t="shared" si="139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40"/>
        <v/>
      </c>
      <c r="N618" s="114"/>
      <c r="O618" s="172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1" t="str">
        <f t="shared" si="138"/>
        <v/>
      </c>
      <c r="C619" s="171" t="str">
        <f t="shared" si="139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40"/>
        <v/>
      </c>
      <c r="N619" s="114"/>
      <c r="O619" s="172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1" t="str">
        <f t="shared" si="138"/>
        <v/>
      </c>
      <c r="C620" s="171" t="str">
        <f t="shared" si="139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40"/>
        <v/>
      </c>
      <c r="N620" s="114"/>
      <c r="O620" s="172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1" t="str">
        <f t="shared" si="138"/>
        <v/>
      </c>
      <c r="C621" s="171" t="str">
        <f t="shared" si="139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40"/>
        <v/>
      </c>
      <c r="N621" s="114"/>
      <c r="O621" s="172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1" t="str">
        <f t="shared" si="138"/>
        <v/>
      </c>
      <c r="C622" s="171" t="str">
        <f t="shared" si="139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40"/>
        <v/>
      </c>
      <c r="N622" s="114"/>
      <c r="O622" s="172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1" t="str">
        <f t="shared" si="138"/>
        <v/>
      </c>
      <c r="C623" s="171" t="str">
        <f t="shared" si="139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40"/>
        <v/>
      </c>
      <c r="N623" s="114"/>
      <c r="O623" s="172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1" t="str">
        <f t="shared" si="138"/>
        <v/>
      </c>
      <c r="C624" s="171" t="str">
        <f t="shared" si="139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40"/>
        <v/>
      </c>
      <c r="N624" s="114"/>
      <c r="O624" s="172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1" t="str">
        <f t="shared" si="138"/>
        <v/>
      </c>
      <c r="C625" s="171" t="str">
        <f t="shared" si="139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40"/>
        <v/>
      </c>
      <c r="N625" s="114"/>
      <c r="O625" s="172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1" t="str">
        <f t="shared" si="138"/>
        <v/>
      </c>
      <c r="C626" s="171" t="str">
        <f t="shared" si="139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40"/>
        <v/>
      </c>
      <c r="N626" s="114"/>
      <c r="O626" s="172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1" t="str">
        <f t="shared" si="138"/>
        <v/>
      </c>
      <c r="C627" s="171" t="str">
        <f t="shared" si="139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40"/>
        <v/>
      </c>
      <c r="N627" s="114"/>
      <c r="O627" s="172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1" t="str">
        <f t="shared" si="138"/>
        <v/>
      </c>
      <c r="C628" s="171" t="str">
        <f t="shared" si="139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40"/>
        <v/>
      </c>
      <c r="N628" s="114"/>
      <c r="O628" s="172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1" t="str">
        <f t="shared" si="138"/>
        <v/>
      </c>
      <c r="C629" s="171" t="str">
        <f t="shared" si="139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40"/>
        <v/>
      </c>
      <c r="N629" s="114"/>
      <c r="O629" s="172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1" t="str">
        <f t="shared" si="138"/>
        <v/>
      </c>
      <c r="C630" s="171" t="str">
        <f t="shared" si="139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40"/>
        <v/>
      </c>
      <c r="N630" s="114"/>
      <c r="O630" s="172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1" t="str">
        <f t="shared" si="138"/>
        <v/>
      </c>
      <c r="C631" s="171" t="str">
        <f t="shared" si="139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40"/>
        <v/>
      </c>
      <c r="N631" s="114"/>
      <c r="O631" s="172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1" t="str">
        <f t="shared" si="138"/>
        <v/>
      </c>
      <c r="C632" s="171" t="str">
        <f t="shared" si="139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40"/>
        <v/>
      </c>
      <c r="N632" s="114"/>
      <c r="O632" s="172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1" t="str">
        <f t="shared" si="138"/>
        <v/>
      </c>
      <c r="C633" s="171" t="str">
        <f t="shared" si="139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40"/>
        <v/>
      </c>
      <c r="N633" s="114"/>
      <c r="O633" s="172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1" t="str">
        <f t="shared" si="138"/>
        <v/>
      </c>
      <c r="C634" s="171" t="str">
        <f t="shared" si="139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40"/>
        <v/>
      </c>
      <c r="N634" s="114"/>
      <c r="O634" s="172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1" t="str">
        <f t="shared" si="138"/>
        <v/>
      </c>
      <c r="C635" s="171" t="str">
        <f t="shared" si="139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40"/>
        <v/>
      </c>
      <c r="N635" s="114"/>
      <c r="O635" s="172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1" t="str">
        <f t="shared" si="138"/>
        <v/>
      </c>
      <c r="C636" s="171" t="str">
        <f t="shared" si="139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40"/>
        <v/>
      </c>
      <c r="N636" s="114"/>
      <c r="O636" s="172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1" t="str">
        <f t="shared" si="138"/>
        <v/>
      </c>
      <c r="C637" s="171" t="str">
        <f t="shared" si="139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40"/>
        <v/>
      </c>
      <c r="N637" s="114"/>
      <c r="O637" s="172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1" t="str">
        <f t="shared" si="138"/>
        <v/>
      </c>
      <c r="C638" s="171" t="str">
        <f t="shared" si="139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40"/>
        <v/>
      </c>
      <c r="N638" s="114"/>
      <c r="O638" s="172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1" t="str">
        <f t="shared" si="138"/>
        <v/>
      </c>
      <c r="C639" s="171" t="str">
        <f t="shared" si="139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40"/>
        <v/>
      </c>
      <c r="N639" s="114"/>
      <c r="O639" s="172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1" t="str">
        <f t="shared" si="138"/>
        <v/>
      </c>
      <c r="C640" s="171" t="str">
        <f t="shared" si="139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40"/>
        <v/>
      </c>
      <c r="N640" s="114"/>
      <c r="O640" s="172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1" t="str">
        <f t="shared" si="138"/>
        <v/>
      </c>
      <c r="C641" s="171" t="str">
        <f t="shared" si="139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40"/>
        <v/>
      </c>
      <c r="N641" s="114"/>
      <c r="O641" s="172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1" t="str">
        <f t="shared" si="138"/>
        <v/>
      </c>
      <c r="C642" s="171" t="str">
        <f t="shared" si="139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40"/>
        <v/>
      </c>
      <c r="N642" s="114"/>
      <c r="O642" s="172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1" t="str">
        <f t="shared" si="138"/>
        <v/>
      </c>
      <c r="C643" s="171" t="str">
        <f t="shared" si="139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40"/>
        <v/>
      </c>
      <c r="N643" s="114"/>
      <c r="O643" s="172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1" t="str">
        <f t="shared" si="138"/>
        <v/>
      </c>
      <c r="C644" s="171" t="str">
        <f t="shared" si="139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40"/>
        <v/>
      </c>
      <c r="N644" s="114"/>
      <c r="O644" s="172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1" t="str">
        <f t="shared" si="138"/>
        <v/>
      </c>
      <c r="C645" s="171" t="str">
        <f t="shared" si="139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40"/>
        <v/>
      </c>
      <c r="N645" s="114"/>
      <c r="O645" s="172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1" t="str">
        <f t="shared" si="138"/>
        <v/>
      </c>
      <c r="C646" s="171" t="str">
        <f t="shared" si="139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40"/>
        <v/>
      </c>
      <c r="N646" s="114"/>
      <c r="O646" s="172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1" t="str">
        <f t="shared" si="138"/>
        <v/>
      </c>
      <c r="C647" s="171" t="str">
        <f t="shared" si="139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40"/>
        <v/>
      </c>
      <c r="N647" s="114"/>
      <c r="O647" s="172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1" t="str">
        <f t="shared" si="138"/>
        <v/>
      </c>
      <c r="C648" s="171" t="str">
        <f t="shared" si="139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40"/>
        <v/>
      </c>
      <c r="N648" s="114"/>
      <c r="O648" s="172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1" t="str">
        <f t="shared" si="138"/>
        <v/>
      </c>
      <c r="C649" s="171" t="str">
        <f t="shared" si="139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40"/>
        <v/>
      </c>
      <c r="N649" s="114"/>
      <c r="O649" s="172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1" t="str">
        <f t="shared" si="138"/>
        <v/>
      </c>
      <c r="C650" s="171" t="str">
        <f t="shared" si="139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40"/>
        <v/>
      </c>
      <c r="N650" s="114"/>
      <c r="O650" s="172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1" t="str">
        <f t="shared" si="138"/>
        <v/>
      </c>
      <c r="C651" s="171" t="str">
        <f t="shared" si="139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40"/>
        <v/>
      </c>
      <c r="N651" s="114"/>
      <c r="O651" s="172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1" t="str">
        <f t="shared" si="138"/>
        <v/>
      </c>
      <c r="C652" s="171" t="str">
        <f t="shared" si="139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40"/>
        <v/>
      </c>
      <c r="N652" s="114"/>
      <c r="O652" s="172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1" t="str">
        <f t="shared" si="138"/>
        <v/>
      </c>
      <c r="C653" s="171" t="str">
        <f t="shared" si="139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40"/>
        <v/>
      </c>
      <c r="N653" s="114"/>
      <c r="O653" s="172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1" t="str">
        <f t="shared" si="138"/>
        <v/>
      </c>
      <c r="C654" s="171" t="str">
        <f t="shared" si="139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40"/>
        <v/>
      </c>
      <c r="N654" s="114"/>
      <c r="O654" s="172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1" t="str">
        <f t="shared" si="138"/>
        <v/>
      </c>
      <c r="C655" s="171" t="str">
        <f t="shared" si="139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40"/>
        <v/>
      </c>
      <c r="N655" s="114"/>
      <c r="O655" s="172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1" t="str">
        <f t="shared" si="138"/>
        <v/>
      </c>
      <c r="C656" s="171" t="str">
        <f t="shared" si="139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40"/>
        <v/>
      </c>
      <c r="N656" s="114"/>
      <c r="O656" s="172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1" t="str">
        <f t="shared" si="138"/>
        <v/>
      </c>
      <c r="C657" s="171" t="str">
        <f t="shared" si="139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40"/>
        <v/>
      </c>
      <c r="N657" s="114"/>
      <c r="O657" s="172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1" t="str">
        <f t="shared" si="138"/>
        <v/>
      </c>
      <c r="C658" s="171" t="str">
        <f t="shared" si="139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40"/>
        <v/>
      </c>
      <c r="N658" s="114"/>
      <c r="O658" s="172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1" t="str">
        <f t="shared" si="138"/>
        <v/>
      </c>
      <c r="C659" s="171" t="str">
        <f t="shared" si="139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40"/>
        <v/>
      </c>
      <c r="N659" s="114"/>
      <c r="O659" s="172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1" t="str">
        <f t="shared" si="138"/>
        <v/>
      </c>
      <c r="C660" s="171" t="str">
        <f t="shared" si="139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40"/>
        <v/>
      </c>
      <c r="N660" s="114"/>
      <c r="O660" s="172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1" t="str">
        <f t="shared" si="138"/>
        <v/>
      </c>
      <c r="C661" s="171" t="str">
        <f t="shared" si="139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40"/>
        <v/>
      </c>
      <c r="N661" s="114"/>
      <c r="O661" s="172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1" t="str">
        <f t="shared" si="138"/>
        <v/>
      </c>
      <c r="C662" s="171" t="str">
        <f t="shared" si="139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40"/>
        <v/>
      </c>
      <c r="N662" s="114"/>
      <c r="O662" s="172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1" t="str">
        <f t="shared" si="138"/>
        <v/>
      </c>
      <c r="C663" s="171" t="str">
        <f t="shared" si="139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40"/>
        <v/>
      </c>
      <c r="N663" s="114"/>
      <c r="O663" s="172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1" t="str">
        <f t="shared" si="138"/>
        <v/>
      </c>
      <c r="C664" s="171" t="str">
        <f t="shared" si="139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40"/>
        <v/>
      </c>
      <c r="N664" s="114"/>
      <c r="O664" s="172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1" t="str">
        <f t="shared" si="138"/>
        <v/>
      </c>
      <c r="C665" s="171" t="str">
        <f t="shared" si="139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40"/>
        <v/>
      </c>
      <c r="N665" s="114"/>
      <c r="O665" s="172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1" t="str">
        <f t="shared" si="138"/>
        <v/>
      </c>
      <c r="C666" s="171" t="str">
        <f t="shared" si="139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40"/>
        <v/>
      </c>
      <c r="N666" s="114"/>
      <c r="O666" s="172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1" t="str">
        <f t="shared" si="138"/>
        <v/>
      </c>
      <c r="C667" s="171" t="str">
        <f t="shared" si="139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40"/>
        <v/>
      </c>
      <c r="N667" s="114"/>
      <c r="O667" s="172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1" t="str">
        <f t="shared" si="138"/>
        <v/>
      </c>
      <c r="C668" s="171" t="str">
        <f t="shared" si="139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40"/>
        <v/>
      </c>
      <c r="N668" s="114"/>
      <c r="O668" s="172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1" t="str">
        <f t="shared" ref="B669:B732" si="153">IF(L669&gt;0,$C$22,"")</f>
        <v/>
      </c>
      <c r="C669" s="171" t="str">
        <f t="shared" si="139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40"/>
        <v/>
      </c>
      <c r="N669" s="114"/>
      <c r="O669" s="172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1" t="str">
        <f t="shared" si="153"/>
        <v/>
      </c>
      <c r="C670" s="171" t="str">
        <f t="shared" ref="C670:C733" si="154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5">IF(L670&gt;0,(YEAR(K670)),"")</f>
        <v/>
      </c>
      <c r="N670" s="114"/>
      <c r="O670" s="172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1" t="str">
        <f t="shared" si="153"/>
        <v/>
      </c>
      <c r="C671" s="171" t="str">
        <f t="shared" si="154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5"/>
        <v/>
      </c>
      <c r="N671" s="114"/>
      <c r="O671" s="172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1" t="str">
        <f t="shared" si="153"/>
        <v/>
      </c>
      <c r="C672" s="171" t="str">
        <f t="shared" si="154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5"/>
        <v/>
      </c>
      <c r="N672" s="114"/>
      <c r="O672" s="172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1" t="str">
        <f t="shared" si="153"/>
        <v/>
      </c>
      <c r="C673" s="171" t="str">
        <f t="shared" si="154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5"/>
        <v/>
      </c>
      <c r="N673" s="114"/>
      <c r="O673" s="172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1" t="str">
        <f t="shared" si="153"/>
        <v/>
      </c>
      <c r="C674" s="171" t="str">
        <f t="shared" si="154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5"/>
        <v/>
      </c>
      <c r="N674" s="114"/>
      <c r="O674" s="172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1" t="str">
        <f t="shared" si="153"/>
        <v/>
      </c>
      <c r="C675" s="171" t="str">
        <f t="shared" si="154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5"/>
        <v/>
      </c>
      <c r="N675" s="114"/>
      <c r="O675" s="172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1" t="str">
        <f t="shared" si="153"/>
        <v/>
      </c>
      <c r="C676" s="171" t="str">
        <f t="shared" si="154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5"/>
        <v/>
      </c>
      <c r="N676" s="114"/>
      <c r="O676" s="172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1" t="str">
        <f t="shared" si="153"/>
        <v/>
      </c>
      <c r="C677" s="171" t="str">
        <f t="shared" si="154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5"/>
        <v/>
      </c>
      <c r="N677" s="114"/>
      <c r="O677" s="172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1" t="str">
        <f t="shared" si="153"/>
        <v/>
      </c>
      <c r="C678" s="171" t="str">
        <f t="shared" si="154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5"/>
        <v/>
      </c>
      <c r="N678" s="114"/>
      <c r="O678" s="172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1" t="str">
        <f t="shared" si="153"/>
        <v/>
      </c>
      <c r="C679" s="171" t="str">
        <f t="shared" si="154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5"/>
        <v/>
      </c>
      <c r="N679" s="114"/>
      <c r="O679" s="172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1" t="str">
        <f t="shared" si="153"/>
        <v/>
      </c>
      <c r="C680" s="171" t="str">
        <f t="shared" si="154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5"/>
        <v/>
      </c>
      <c r="N680" s="114"/>
      <c r="O680" s="172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1" t="str">
        <f t="shared" si="153"/>
        <v/>
      </c>
      <c r="C681" s="171" t="str">
        <f t="shared" si="154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5"/>
        <v/>
      </c>
      <c r="N681" s="114"/>
      <c r="O681" s="172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1" t="str">
        <f t="shared" si="153"/>
        <v/>
      </c>
      <c r="C682" s="171" t="str">
        <f t="shared" si="154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5"/>
        <v/>
      </c>
      <c r="N682" s="114"/>
      <c r="O682" s="172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1" t="str">
        <f t="shared" si="153"/>
        <v/>
      </c>
      <c r="C683" s="171" t="str">
        <f t="shared" si="154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5"/>
        <v/>
      </c>
      <c r="N683" s="114"/>
      <c r="O683" s="172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1" t="str">
        <f t="shared" si="153"/>
        <v/>
      </c>
      <c r="C684" s="171" t="str">
        <f t="shared" si="154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5"/>
        <v/>
      </c>
      <c r="N684" s="114"/>
      <c r="O684" s="172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1" t="str">
        <f t="shared" si="153"/>
        <v/>
      </c>
      <c r="C685" s="171" t="str">
        <f t="shared" si="154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5"/>
        <v/>
      </c>
      <c r="N685" s="114"/>
      <c r="O685" s="172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1" t="str">
        <f t="shared" si="153"/>
        <v/>
      </c>
      <c r="C686" s="171" t="str">
        <f t="shared" si="154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5"/>
        <v/>
      </c>
      <c r="N686" s="114"/>
      <c r="O686" s="172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1" t="str">
        <f t="shared" si="153"/>
        <v/>
      </c>
      <c r="C687" s="171" t="str">
        <f t="shared" si="154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5"/>
        <v/>
      </c>
      <c r="N687" s="114"/>
      <c r="O687" s="172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1" t="str">
        <f t="shared" si="153"/>
        <v/>
      </c>
      <c r="C688" s="171" t="str">
        <f t="shared" si="154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5"/>
        <v/>
      </c>
      <c r="N688" s="114"/>
      <c r="O688" s="172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1" t="str">
        <f t="shared" si="153"/>
        <v/>
      </c>
      <c r="C689" s="171" t="str">
        <f t="shared" si="154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5"/>
        <v/>
      </c>
      <c r="N689" s="114"/>
      <c r="O689" s="172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1" t="str">
        <f t="shared" si="153"/>
        <v/>
      </c>
      <c r="C690" s="171" t="str">
        <f t="shared" si="154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5"/>
        <v/>
      </c>
      <c r="N690" s="114"/>
      <c r="O690" s="172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1" t="str">
        <f t="shared" si="153"/>
        <v/>
      </c>
      <c r="C691" s="171" t="str">
        <f t="shared" si="154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5"/>
        <v/>
      </c>
      <c r="N691" s="114"/>
      <c r="O691" s="172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1" t="str">
        <f t="shared" si="153"/>
        <v/>
      </c>
      <c r="C692" s="171" t="str">
        <f t="shared" si="154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5"/>
        <v/>
      </c>
      <c r="N692" s="114"/>
      <c r="O692" s="172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1" t="str">
        <f t="shared" si="153"/>
        <v/>
      </c>
      <c r="C693" s="171" t="str">
        <f t="shared" si="154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5"/>
        <v/>
      </c>
      <c r="N693" s="114"/>
      <c r="O693" s="172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1" t="str">
        <f t="shared" si="153"/>
        <v/>
      </c>
      <c r="C694" s="171" t="str">
        <f t="shared" si="154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5"/>
        <v/>
      </c>
      <c r="N694" s="114"/>
      <c r="O694" s="172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1" t="str">
        <f t="shared" si="153"/>
        <v/>
      </c>
      <c r="C695" s="171" t="str">
        <f t="shared" si="154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5"/>
        <v/>
      </c>
      <c r="N695" s="114"/>
      <c r="O695" s="172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1" t="str">
        <f t="shared" si="153"/>
        <v/>
      </c>
      <c r="C696" s="171" t="str">
        <f t="shared" si="154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5"/>
        <v/>
      </c>
      <c r="N696" s="114"/>
      <c r="O696" s="172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1" t="str">
        <f t="shared" si="153"/>
        <v/>
      </c>
      <c r="C697" s="171" t="str">
        <f t="shared" si="154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5"/>
        <v/>
      </c>
      <c r="N697" s="114"/>
      <c r="O697" s="172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1" t="str">
        <f t="shared" si="153"/>
        <v/>
      </c>
      <c r="C698" s="171" t="str">
        <f t="shared" si="154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5"/>
        <v/>
      </c>
      <c r="N698" s="114"/>
      <c r="O698" s="172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1" t="str">
        <f t="shared" si="153"/>
        <v/>
      </c>
      <c r="C699" s="171" t="str">
        <f t="shared" si="154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5"/>
        <v/>
      </c>
      <c r="N699" s="114"/>
      <c r="O699" s="172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1" t="str">
        <f t="shared" si="153"/>
        <v/>
      </c>
      <c r="C700" s="171" t="str">
        <f t="shared" si="154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5"/>
        <v/>
      </c>
      <c r="N700" s="114"/>
      <c r="O700" s="172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1" t="str">
        <f t="shared" si="153"/>
        <v/>
      </c>
      <c r="C701" s="171" t="str">
        <f t="shared" si="154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5"/>
        <v/>
      </c>
      <c r="N701" s="114"/>
      <c r="O701" s="172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1" t="str">
        <f t="shared" si="153"/>
        <v/>
      </c>
      <c r="C702" s="171" t="str">
        <f t="shared" si="154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5"/>
        <v/>
      </c>
      <c r="N702" s="114"/>
      <c r="O702" s="172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1" t="str">
        <f t="shared" si="153"/>
        <v/>
      </c>
      <c r="C703" s="171" t="str">
        <f t="shared" si="154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5"/>
        <v/>
      </c>
      <c r="N703" s="114"/>
      <c r="O703" s="172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1" t="str">
        <f t="shared" si="153"/>
        <v/>
      </c>
      <c r="C704" s="171" t="str">
        <f t="shared" si="154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5"/>
        <v/>
      </c>
      <c r="N704" s="114"/>
      <c r="O704" s="172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1" t="str">
        <f t="shared" si="153"/>
        <v/>
      </c>
      <c r="C705" s="171" t="str">
        <f t="shared" si="154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5"/>
        <v/>
      </c>
      <c r="N705" s="114"/>
      <c r="O705" s="172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1" t="str">
        <f t="shared" si="153"/>
        <v/>
      </c>
      <c r="C706" s="171" t="str">
        <f t="shared" si="154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5"/>
        <v/>
      </c>
      <c r="N706" s="114"/>
      <c r="O706" s="172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1" t="str">
        <f t="shared" si="153"/>
        <v/>
      </c>
      <c r="C707" s="171" t="str">
        <f t="shared" si="154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5"/>
        <v/>
      </c>
      <c r="N707" s="114"/>
      <c r="O707" s="172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1" t="str">
        <f t="shared" si="153"/>
        <v/>
      </c>
      <c r="C708" s="171" t="str">
        <f t="shared" si="154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5"/>
        <v/>
      </c>
      <c r="N708" s="114"/>
      <c r="O708" s="172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1" t="str">
        <f t="shared" si="153"/>
        <v/>
      </c>
      <c r="C709" s="171" t="str">
        <f t="shared" si="154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5"/>
        <v/>
      </c>
      <c r="N709" s="114"/>
      <c r="O709" s="172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1" t="str">
        <f t="shared" si="153"/>
        <v/>
      </c>
      <c r="C710" s="171" t="str">
        <f t="shared" si="154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5"/>
        <v/>
      </c>
      <c r="N710" s="114"/>
      <c r="O710" s="172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1" t="str">
        <f t="shared" si="153"/>
        <v/>
      </c>
      <c r="C711" s="171" t="str">
        <f t="shared" si="154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5"/>
        <v/>
      </c>
      <c r="N711" s="114"/>
      <c r="O711" s="172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1" t="str">
        <f t="shared" si="153"/>
        <v/>
      </c>
      <c r="C712" s="171" t="str">
        <f t="shared" si="154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5"/>
        <v/>
      </c>
      <c r="N712" s="114"/>
      <c r="O712" s="172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1" t="str">
        <f t="shared" si="153"/>
        <v/>
      </c>
      <c r="C713" s="171" t="str">
        <f t="shared" si="154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5"/>
        <v/>
      </c>
      <c r="N713" s="114"/>
      <c r="O713" s="172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1" t="str">
        <f t="shared" si="153"/>
        <v/>
      </c>
      <c r="C714" s="171" t="str">
        <f t="shared" si="154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5"/>
        <v/>
      </c>
      <c r="N714" s="114"/>
      <c r="O714" s="172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1" t="str">
        <f t="shared" si="153"/>
        <v/>
      </c>
      <c r="C715" s="171" t="str">
        <f t="shared" si="154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5"/>
        <v/>
      </c>
      <c r="N715" s="114"/>
      <c r="O715" s="172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1" t="str">
        <f t="shared" si="153"/>
        <v/>
      </c>
      <c r="C716" s="171" t="str">
        <f t="shared" si="154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5"/>
        <v/>
      </c>
      <c r="N716" s="114"/>
      <c r="O716" s="172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1" t="str">
        <f t="shared" si="153"/>
        <v/>
      </c>
      <c r="C717" s="171" t="str">
        <f t="shared" si="154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5"/>
        <v/>
      </c>
      <c r="N717" s="114"/>
      <c r="O717" s="172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1" t="str">
        <f t="shared" si="153"/>
        <v/>
      </c>
      <c r="C718" s="171" t="str">
        <f t="shared" si="154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5"/>
        <v/>
      </c>
      <c r="N718" s="114"/>
      <c r="O718" s="172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1" t="str">
        <f t="shared" si="153"/>
        <v/>
      </c>
      <c r="C719" s="171" t="str">
        <f t="shared" si="154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5"/>
        <v/>
      </c>
      <c r="N719" s="114"/>
      <c r="O719" s="172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1" t="str">
        <f t="shared" si="153"/>
        <v/>
      </c>
      <c r="C720" s="171" t="str">
        <f t="shared" si="154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5"/>
        <v/>
      </c>
      <c r="N720" s="114"/>
      <c r="O720" s="172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1" t="str">
        <f t="shared" si="153"/>
        <v/>
      </c>
      <c r="C721" s="171" t="str">
        <f t="shared" si="154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5"/>
        <v/>
      </c>
      <c r="N721" s="114"/>
      <c r="O721" s="172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1" t="str">
        <f t="shared" si="153"/>
        <v/>
      </c>
      <c r="C722" s="171" t="str">
        <f t="shared" si="154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5"/>
        <v/>
      </c>
      <c r="N722" s="114"/>
      <c r="O722" s="172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1" t="str">
        <f t="shared" si="153"/>
        <v/>
      </c>
      <c r="C723" s="171" t="str">
        <f t="shared" si="154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5"/>
        <v/>
      </c>
      <c r="N723" s="114"/>
      <c r="O723" s="172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1" t="str">
        <f t="shared" si="153"/>
        <v/>
      </c>
      <c r="C724" s="171" t="str">
        <f t="shared" si="154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5"/>
        <v/>
      </c>
      <c r="N724" s="114"/>
      <c r="O724" s="172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1" t="str">
        <f t="shared" si="153"/>
        <v/>
      </c>
      <c r="C725" s="171" t="str">
        <f t="shared" si="154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5"/>
        <v/>
      </c>
      <c r="N725" s="114"/>
      <c r="O725" s="172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1" t="str">
        <f t="shared" si="153"/>
        <v/>
      </c>
      <c r="C726" s="171" t="str">
        <f t="shared" si="154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5"/>
        <v/>
      </c>
      <c r="N726" s="114"/>
      <c r="O726" s="172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1" t="str">
        <f t="shared" si="153"/>
        <v/>
      </c>
      <c r="C727" s="171" t="str">
        <f t="shared" si="154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5"/>
        <v/>
      </c>
      <c r="N727" s="114"/>
      <c r="O727" s="172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1" t="str">
        <f t="shared" si="153"/>
        <v/>
      </c>
      <c r="C728" s="171" t="str">
        <f t="shared" si="154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5"/>
        <v/>
      </c>
      <c r="N728" s="114"/>
      <c r="O728" s="172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1" t="str">
        <f t="shared" si="153"/>
        <v/>
      </c>
      <c r="C729" s="171" t="str">
        <f t="shared" si="154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5"/>
        <v/>
      </c>
      <c r="N729" s="114"/>
      <c r="O729" s="172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1" t="str">
        <f t="shared" si="153"/>
        <v/>
      </c>
      <c r="C730" s="171" t="str">
        <f t="shared" si="154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5"/>
        <v/>
      </c>
      <c r="N730" s="114"/>
      <c r="O730" s="172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1" t="str">
        <f t="shared" si="153"/>
        <v/>
      </c>
      <c r="C731" s="171" t="str">
        <f t="shared" si="154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5"/>
        <v/>
      </c>
      <c r="N731" s="114"/>
      <c r="O731" s="172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1" t="str">
        <f t="shared" si="153"/>
        <v/>
      </c>
      <c r="C732" s="171" t="str">
        <f t="shared" si="154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5"/>
        <v/>
      </c>
      <c r="N732" s="114"/>
      <c r="O732" s="172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1" t="str">
        <f t="shared" ref="B733:B796" si="168">IF(L733&gt;0,$C$22,"")</f>
        <v/>
      </c>
      <c r="C733" s="171" t="str">
        <f t="shared" si="154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5"/>
        <v/>
      </c>
      <c r="N733" s="114"/>
      <c r="O733" s="172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1" t="str">
        <f t="shared" si="168"/>
        <v/>
      </c>
      <c r="C734" s="171" t="str">
        <f t="shared" ref="C734:C797" si="169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70">IF(L734&gt;0,(YEAR(K734)),"")</f>
        <v/>
      </c>
      <c r="N734" s="114"/>
      <c r="O734" s="172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1" t="str">
        <f t="shared" si="168"/>
        <v/>
      </c>
      <c r="C735" s="171" t="str">
        <f t="shared" si="169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70"/>
        <v/>
      </c>
      <c r="N735" s="114"/>
      <c r="O735" s="172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1" t="str">
        <f t="shared" si="168"/>
        <v/>
      </c>
      <c r="C736" s="171" t="str">
        <f t="shared" si="169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70"/>
        <v/>
      </c>
      <c r="N736" s="114"/>
      <c r="O736" s="172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1" t="str">
        <f t="shared" si="168"/>
        <v/>
      </c>
      <c r="C737" s="171" t="str">
        <f t="shared" si="169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70"/>
        <v/>
      </c>
      <c r="N737" s="114"/>
      <c r="O737" s="172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1" t="str">
        <f t="shared" si="168"/>
        <v/>
      </c>
      <c r="C738" s="171" t="str">
        <f t="shared" si="169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70"/>
        <v/>
      </c>
      <c r="N738" s="114"/>
      <c r="O738" s="172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1" t="str">
        <f t="shared" si="168"/>
        <v/>
      </c>
      <c r="C739" s="171" t="str">
        <f t="shared" si="169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70"/>
        <v/>
      </c>
      <c r="N739" s="114"/>
      <c r="O739" s="172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1" t="str">
        <f t="shared" si="168"/>
        <v/>
      </c>
      <c r="C740" s="171" t="str">
        <f t="shared" si="169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70"/>
        <v/>
      </c>
      <c r="N740" s="114"/>
      <c r="O740" s="172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1" t="str">
        <f t="shared" si="168"/>
        <v/>
      </c>
      <c r="C741" s="171" t="str">
        <f t="shared" si="169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70"/>
        <v/>
      </c>
      <c r="N741" s="114"/>
      <c r="O741" s="172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1" t="str">
        <f t="shared" si="168"/>
        <v/>
      </c>
      <c r="C742" s="171" t="str">
        <f t="shared" si="169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70"/>
        <v/>
      </c>
      <c r="N742" s="114"/>
      <c r="O742" s="172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1" t="str">
        <f t="shared" si="168"/>
        <v/>
      </c>
      <c r="C743" s="171" t="str">
        <f t="shared" si="169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70"/>
        <v/>
      </c>
      <c r="N743" s="114"/>
      <c r="O743" s="172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1" t="str">
        <f t="shared" si="168"/>
        <v/>
      </c>
      <c r="C744" s="171" t="str">
        <f t="shared" si="169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70"/>
        <v/>
      </c>
      <c r="N744" s="114"/>
      <c r="O744" s="172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1" t="str">
        <f t="shared" si="168"/>
        <v/>
      </c>
      <c r="C745" s="171" t="str">
        <f t="shared" si="169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70"/>
        <v/>
      </c>
      <c r="N745" s="114"/>
      <c r="O745" s="172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1" t="str">
        <f t="shared" si="168"/>
        <v/>
      </c>
      <c r="C746" s="171" t="str">
        <f t="shared" si="169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70"/>
        <v/>
      </c>
      <c r="N746" s="114"/>
      <c r="O746" s="172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1" t="str">
        <f t="shared" si="168"/>
        <v/>
      </c>
      <c r="C747" s="171" t="str">
        <f t="shared" si="169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70"/>
        <v/>
      </c>
      <c r="N747" s="114"/>
      <c r="O747" s="172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1" t="str">
        <f t="shared" si="168"/>
        <v/>
      </c>
      <c r="C748" s="171" t="str">
        <f t="shared" si="169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70"/>
        <v/>
      </c>
      <c r="N748" s="114"/>
      <c r="O748" s="172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1" t="str">
        <f t="shared" si="168"/>
        <v/>
      </c>
      <c r="C749" s="171" t="str">
        <f t="shared" si="169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70"/>
        <v/>
      </c>
      <c r="N749" s="114"/>
      <c r="O749" s="172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1" t="str">
        <f t="shared" si="168"/>
        <v/>
      </c>
      <c r="C750" s="171" t="str">
        <f t="shared" si="169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70"/>
        <v/>
      </c>
      <c r="N750" s="114"/>
      <c r="O750" s="172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1" t="str">
        <f t="shared" si="168"/>
        <v/>
      </c>
      <c r="C751" s="171" t="str">
        <f t="shared" si="169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70"/>
        <v/>
      </c>
      <c r="N751" s="114"/>
      <c r="O751" s="172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1" t="str">
        <f t="shared" si="168"/>
        <v/>
      </c>
      <c r="C752" s="171" t="str">
        <f t="shared" si="169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70"/>
        <v/>
      </c>
      <c r="N752" s="114"/>
      <c r="O752" s="172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1" t="str">
        <f t="shared" si="168"/>
        <v/>
      </c>
      <c r="C753" s="171" t="str">
        <f t="shared" si="169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70"/>
        <v/>
      </c>
      <c r="N753" s="114"/>
      <c r="O753" s="172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1" t="str">
        <f t="shared" si="168"/>
        <v/>
      </c>
      <c r="C754" s="171" t="str">
        <f t="shared" si="169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70"/>
        <v/>
      </c>
      <c r="N754" s="114"/>
      <c r="O754" s="172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1" t="str">
        <f t="shared" si="168"/>
        <v/>
      </c>
      <c r="C755" s="171" t="str">
        <f t="shared" si="169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70"/>
        <v/>
      </c>
      <c r="N755" s="114"/>
      <c r="O755" s="172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1" t="str">
        <f t="shared" si="168"/>
        <v/>
      </c>
      <c r="C756" s="171" t="str">
        <f t="shared" si="169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70"/>
        <v/>
      </c>
      <c r="N756" s="114"/>
      <c r="O756" s="172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1" t="str">
        <f t="shared" si="168"/>
        <v/>
      </c>
      <c r="C757" s="171" t="str">
        <f t="shared" si="169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70"/>
        <v/>
      </c>
      <c r="N757" s="114"/>
      <c r="O757" s="172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1" t="str">
        <f t="shared" si="168"/>
        <v/>
      </c>
      <c r="C758" s="171" t="str">
        <f t="shared" si="169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70"/>
        <v/>
      </c>
      <c r="N758" s="114"/>
      <c r="O758" s="172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1" t="str">
        <f t="shared" si="168"/>
        <v/>
      </c>
      <c r="C759" s="171" t="str">
        <f t="shared" si="169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70"/>
        <v/>
      </c>
      <c r="N759" s="114"/>
      <c r="O759" s="172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1" t="str">
        <f t="shared" si="168"/>
        <v/>
      </c>
      <c r="C760" s="171" t="str">
        <f t="shared" si="169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70"/>
        <v/>
      </c>
      <c r="N760" s="114"/>
      <c r="O760" s="172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1" t="str">
        <f t="shared" si="168"/>
        <v/>
      </c>
      <c r="C761" s="171" t="str">
        <f t="shared" si="169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70"/>
        <v/>
      </c>
      <c r="N761" s="114"/>
      <c r="O761" s="172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1" t="str">
        <f t="shared" si="168"/>
        <v/>
      </c>
      <c r="C762" s="171" t="str">
        <f t="shared" si="169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70"/>
        <v/>
      </c>
      <c r="N762" s="114"/>
      <c r="O762" s="172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1" t="str">
        <f t="shared" si="168"/>
        <v/>
      </c>
      <c r="C763" s="171" t="str">
        <f t="shared" si="169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70"/>
        <v/>
      </c>
      <c r="N763" s="114"/>
      <c r="O763" s="172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1" t="str">
        <f t="shared" si="168"/>
        <v/>
      </c>
      <c r="C764" s="171" t="str">
        <f t="shared" si="169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70"/>
        <v/>
      </c>
      <c r="N764" s="114"/>
      <c r="O764" s="172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1" t="str">
        <f t="shared" si="168"/>
        <v/>
      </c>
      <c r="C765" s="171" t="str">
        <f t="shared" si="169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70"/>
        <v/>
      </c>
      <c r="N765" s="114"/>
      <c r="O765" s="172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1" t="str">
        <f t="shared" si="168"/>
        <v/>
      </c>
      <c r="C766" s="171" t="str">
        <f t="shared" si="169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70"/>
        <v/>
      </c>
      <c r="N766" s="114"/>
      <c r="O766" s="172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1" t="str">
        <f t="shared" si="168"/>
        <v/>
      </c>
      <c r="C767" s="171" t="str">
        <f t="shared" si="169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70"/>
        <v/>
      </c>
      <c r="N767" s="114"/>
      <c r="O767" s="172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1" t="str">
        <f t="shared" si="168"/>
        <v/>
      </c>
      <c r="C768" s="171" t="str">
        <f t="shared" si="169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70"/>
        <v/>
      </c>
      <c r="N768" s="114"/>
      <c r="O768" s="172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1" t="str">
        <f t="shared" si="168"/>
        <v/>
      </c>
      <c r="C769" s="171" t="str">
        <f t="shared" si="169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70"/>
        <v/>
      </c>
      <c r="N769" s="114"/>
      <c r="O769" s="172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1" t="str">
        <f t="shared" si="168"/>
        <v/>
      </c>
      <c r="C770" s="171" t="str">
        <f t="shared" si="169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70"/>
        <v/>
      </c>
      <c r="N770" s="114"/>
      <c r="O770" s="172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1" t="str">
        <f t="shared" si="168"/>
        <v/>
      </c>
      <c r="C771" s="171" t="str">
        <f t="shared" si="169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70"/>
        <v/>
      </c>
      <c r="N771" s="114"/>
      <c r="O771" s="172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1" t="str">
        <f t="shared" si="168"/>
        <v/>
      </c>
      <c r="C772" s="171" t="str">
        <f t="shared" si="169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70"/>
        <v/>
      </c>
      <c r="N772" s="114"/>
      <c r="O772" s="172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1" t="str">
        <f t="shared" si="168"/>
        <v/>
      </c>
      <c r="C773" s="171" t="str">
        <f t="shared" si="169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70"/>
        <v/>
      </c>
      <c r="N773" s="114"/>
      <c r="O773" s="172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1" t="str">
        <f t="shared" si="168"/>
        <v/>
      </c>
      <c r="C774" s="171" t="str">
        <f t="shared" si="169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70"/>
        <v/>
      </c>
      <c r="N774" s="114"/>
      <c r="O774" s="172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1" t="str">
        <f t="shared" si="168"/>
        <v/>
      </c>
      <c r="C775" s="171" t="str">
        <f t="shared" si="169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70"/>
        <v/>
      </c>
      <c r="N775" s="114"/>
      <c r="O775" s="172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1" t="str">
        <f t="shared" si="168"/>
        <v/>
      </c>
      <c r="C776" s="171" t="str">
        <f t="shared" si="169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70"/>
        <v/>
      </c>
      <c r="N776" s="114"/>
      <c r="O776" s="172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1" t="str">
        <f t="shared" si="168"/>
        <v/>
      </c>
      <c r="C777" s="171" t="str">
        <f t="shared" si="169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70"/>
        <v/>
      </c>
      <c r="N777" s="114"/>
      <c r="O777" s="172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1" t="str">
        <f t="shared" si="168"/>
        <v/>
      </c>
      <c r="C778" s="171" t="str">
        <f t="shared" si="169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70"/>
        <v/>
      </c>
      <c r="N778" s="114"/>
      <c r="O778" s="172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1" t="str">
        <f t="shared" si="168"/>
        <v/>
      </c>
      <c r="C779" s="171" t="str">
        <f t="shared" si="169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70"/>
        <v/>
      </c>
      <c r="N779" s="114"/>
      <c r="O779" s="172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1" t="str">
        <f t="shared" si="168"/>
        <v/>
      </c>
      <c r="C780" s="171" t="str">
        <f t="shared" si="169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70"/>
        <v/>
      </c>
      <c r="N780" s="114"/>
      <c r="O780" s="172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1" t="str">
        <f t="shared" si="168"/>
        <v/>
      </c>
      <c r="C781" s="171" t="str">
        <f t="shared" si="169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70"/>
        <v/>
      </c>
      <c r="N781" s="114"/>
      <c r="O781" s="172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1" t="str">
        <f t="shared" si="168"/>
        <v/>
      </c>
      <c r="C782" s="171" t="str">
        <f t="shared" si="169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70"/>
        <v/>
      </c>
      <c r="N782" s="114"/>
      <c r="O782" s="172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1" t="str">
        <f t="shared" si="168"/>
        <v/>
      </c>
      <c r="C783" s="171" t="str">
        <f t="shared" si="169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70"/>
        <v/>
      </c>
      <c r="N783" s="114"/>
      <c r="O783" s="172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1" t="str">
        <f t="shared" si="168"/>
        <v/>
      </c>
      <c r="C784" s="171" t="str">
        <f t="shared" si="169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70"/>
        <v/>
      </c>
      <c r="N784" s="114"/>
      <c r="O784" s="172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1" t="str">
        <f t="shared" si="168"/>
        <v/>
      </c>
      <c r="C785" s="171" t="str">
        <f t="shared" si="169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70"/>
        <v/>
      </c>
      <c r="N785" s="114"/>
      <c r="O785" s="172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1" t="str">
        <f t="shared" si="168"/>
        <v/>
      </c>
      <c r="C786" s="171" t="str">
        <f t="shared" si="169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70"/>
        <v/>
      </c>
      <c r="N786" s="114"/>
      <c r="O786" s="172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1" t="str">
        <f t="shared" si="168"/>
        <v/>
      </c>
      <c r="C787" s="171" t="str">
        <f t="shared" si="169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70"/>
        <v/>
      </c>
      <c r="N787" s="114"/>
      <c r="O787" s="172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1" t="str">
        <f t="shared" si="168"/>
        <v/>
      </c>
      <c r="C788" s="171" t="str">
        <f t="shared" si="169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70"/>
        <v/>
      </c>
      <c r="N788" s="114"/>
      <c r="O788" s="172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1" t="str">
        <f t="shared" si="168"/>
        <v/>
      </c>
      <c r="C789" s="171" t="str">
        <f t="shared" si="169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70"/>
        <v/>
      </c>
      <c r="N789" s="114"/>
      <c r="O789" s="172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1" t="str">
        <f t="shared" si="168"/>
        <v/>
      </c>
      <c r="C790" s="171" t="str">
        <f t="shared" si="169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70"/>
        <v/>
      </c>
      <c r="N790" s="114"/>
      <c r="O790" s="172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1" t="str">
        <f t="shared" si="168"/>
        <v/>
      </c>
      <c r="C791" s="171" t="str">
        <f t="shared" si="169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70"/>
        <v/>
      </c>
      <c r="N791" s="114"/>
      <c r="O791" s="172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1" t="str">
        <f t="shared" si="168"/>
        <v/>
      </c>
      <c r="C792" s="171" t="str">
        <f t="shared" si="169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70"/>
        <v/>
      </c>
      <c r="N792" s="114"/>
      <c r="O792" s="172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1" t="str">
        <f t="shared" si="168"/>
        <v/>
      </c>
      <c r="C793" s="171" t="str">
        <f t="shared" si="169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70"/>
        <v/>
      </c>
      <c r="N793" s="114"/>
      <c r="O793" s="172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1" t="str">
        <f t="shared" si="168"/>
        <v/>
      </c>
      <c r="C794" s="171" t="str">
        <f t="shared" si="169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70"/>
        <v/>
      </c>
      <c r="N794" s="114"/>
      <c r="O794" s="172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1" t="str">
        <f t="shared" si="168"/>
        <v/>
      </c>
      <c r="C795" s="171" t="str">
        <f t="shared" si="169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70"/>
        <v/>
      </c>
      <c r="N795" s="114"/>
      <c r="O795" s="172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1" t="str">
        <f t="shared" si="168"/>
        <v/>
      </c>
      <c r="C796" s="171" t="str">
        <f t="shared" si="169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70"/>
        <v/>
      </c>
      <c r="N796" s="114"/>
      <c r="O796" s="172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1" t="str">
        <f t="shared" ref="B797:B860" si="183">IF(L797&gt;0,$C$22,"")</f>
        <v/>
      </c>
      <c r="C797" s="171" t="str">
        <f t="shared" si="169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70"/>
        <v/>
      </c>
      <c r="N797" s="114"/>
      <c r="O797" s="172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1" t="str">
        <f t="shared" si="183"/>
        <v/>
      </c>
      <c r="C798" s="171" t="str">
        <f t="shared" ref="C798:C861" si="184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5">IF(L798&gt;0,(YEAR(K798)),"")</f>
        <v/>
      </c>
      <c r="N798" s="114"/>
      <c r="O798" s="172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1" t="str">
        <f t="shared" si="183"/>
        <v/>
      </c>
      <c r="C799" s="171" t="str">
        <f t="shared" si="184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5"/>
        <v/>
      </c>
      <c r="N799" s="114"/>
      <c r="O799" s="172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1" t="str">
        <f t="shared" si="183"/>
        <v/>
      </c>
      <c r="C800" s="171" t="str">
        <f t="shared" si="184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5"/>
        <v/>
      </c>
      <c r="N800" s="114"/>
      <c r="O800" s="172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1" t="str">
        <f t="shared" si="183"/>
        <v/>
      </c>
      <c r="C801" s="171" t="str">
        <f t="shared" si="184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5"/>
        <v/>
      </c>
      <c r="N801" s="114"/>
      <c r="O801" s="172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1" t="str">
        <f t="shared" si="183"/>
        <v/>
      </c>
      <c r="C802" s="171" t="str">
        <f t="shared" si="184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5"/>
        <v/>
      </c>
      <c r="N802" s="114"/>
      <c r="O802" s="172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1" t="str">
        <f t="shared" si="183"/>
        <v/>
      </c>
      <c r="C803" s="171" t="str">
        <f t="shared" si="184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5"/>
        <v/>
      </c>
      <c r="N803" s="114"/>
      <c r="O803" s="172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1" t="str">
        <f t="shared" si="183"/>
        <v/>
      </c>
      <c r="C804" s="171" t="str">
        <f t="shared" si="184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5"/>
        <v/>
      </c>
      <c r="N804" s="114"/>
      <c r="O804" s="172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1" t="str">
        <f t="shared" si="183"/>
        <v/>
      </c>
      <c r="C805" s="171" t="str">
        <f t="shared" si="184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5"/>
        <v/>
      </c>
      <c r="N805" s="114"/>
      <c r="O805" s="172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1" t="str">
        <f t="shared" si="183"/>
        <v/>
      </c>
      <c r="C806" s="171" t="str">
        <f t="shared" si="184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5"/>
        <v/>
      </c>
      <c r="N806" s="114"/>
      <c r="O806" s="172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1" t="str">
        <f t="shared" si="183"/>
        <v/>
      </c>
      <c r="C807" s="171" t="str">
        <f t="shared" si="184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5"/>
        <v/>
      </c>
      <c r="N807" s="114"/>
      <c r="O807" s="172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1" t="str">
        <f t="shared" si="183"/>
        <v/>
      </c>
      <c r="C808" s="171" t="str">
        <f t="shared" si="184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5"/>
        <v/>
      </c>
      <c r="N808" s="114"/>
      <c r="O808" s="172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1" t="str">
        <f t="shared" si="183"/>
        <v/>
      </c>
      <c r="C809" s="171" t="str">
        <f t="shared" si="184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5"/>
        <v/>
      </c>
      <c r="N809" s="114"/>
      <c r="O809" s="172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1" t="str">
        <f t="shared" si="183"/>
        <v/>
      </c>
      <c r="C810" s="171" t="str">
        <f t="shared" si="184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5"/>
        <v/>
      </c>
      <c r="N810" s="114"/>
      <c r="O810" s="172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1" t="str">
        <f t="shared" si="183"/>
        <v/>
      </c>
      <c r="C811" s="171" t="str">
        <f t="shared" si="184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5"/>
        <v/>
      </c>
      <c r="N811" s="114"/>
      <c r="O811" s="172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1" t="str">
        <f t="shared" si="183"/>
        <v/>
      </c>
      <c r="C812" s="171" t="str">
        <f t="shared" si="184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5"/>
        <v/>
      </c>
      <c r="N812" s="114"/>
      <c r="O812" s="172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1" t="str">
        <f t="shared" si="183"/>
        <v/>
      </c>
      <c r="C813" s="171" t="str">
        <f t="shared" si="184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5"/>
        <v/>
      </c>
      <c r="N813" s="114"/>
      <c r="O813" s="172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1" t="str">
        <f t="shared" si="183"/>
        <v/>
      </c>
      <c r="C814" s="171" t="str">
        <f t="shared" si="184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5"/>
        <v/>
      </c>
      <c r="N814" s="114"/>
      <c r="O814" s="172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1" t="str">
        <f t="shared" si="183"/>
        <v/>
      </c>
      <c r="C815" s="171" t="str">
        <f t="shared" si="184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5"/>
        <v/>
      </c>
      <c r="N815" s="114"/>
      <c r="O815" s="172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1" t="str">
        <f t="shared" si="183"/>
        <v/>
      </c>
      <c r="C816" s="171" t="str">
        <f t="shared" si="184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5"/>
        <v/>
      </c>
      <c r="N816" s="114"/>
      <c r="O816" s="172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1" t="str">
        <f t="shared" si="183"/>
        <v/>
      </c>
      <c r="C817" s="171" t="str">
        <f t="shared" si="184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5"/>
        <v/>
      </c>
      <c r="N817" s="114"/>
      <c r="O817" s="172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1" t="str">
        <f t="shared" si="183"/>
        <v/>
      </c>
      <c r="C818" s="171" t="str">
        <f t="shared" si="184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5"/>
        <v/>
      </c>
      <c r="N818" s="114"/>
      <c r="O818" s="172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1" t="str">
        <f t="shared" si="183"/>
        <v/>
      </c>
      <c r="C819" s="171" t="str">
        <f t="shared" si="184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5"/>
        <v/>
      </c>
      <c r="N819" s="114"/>
      <c r="O819" s="172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1" t="str">
        <f t="shared" si="183"/>
        <v/>
      </c>
      <c r="C820" s="171" t="str">
        <f t="shared" si="184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5"/>
        <v/>
      </c>
      <c r="N820" s="114"/>
      <c r="O820" s="172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1" t="str">
        <f t="shared" si="183"/>
        <v/>
      </c>
      <c r="C821" s="171" t="str">
        <f t="shared" si="184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5"/>
        <v/>
      </c>
      <c r="N821" s="114"/>
      <c r="O821" s="172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1" t="str">
        <f t="shared" si="183"/>
        <v/>
      </c>
      <c r="C822" s="171" t="str">
        <f t="shared" si="184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5"/>
        <v/>
      </c>
      <c r="N822" s="114"/>
      <c r="O822" s="172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1" t="str">
        <f t="shared" si="183"/>
        <v/>
      </c>
      <c r="C823" s="171" t="str">
        <f t="shared" si="184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5"/>
        <v/>
      </c>
      <c r="N823" s="114"/>
      <c r="O823" s="172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1" t="str">
        <f t="shared" si="183"/>
        <v/>
      </c>
      <c r="C824" s="171" t="str">
        <f t="shared" si="184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5"/>
        <v/>
      </c>
      <c r="N824" s="114"/>
      <c r="O824" s="172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1" t="str">
        <f t="shared" si="183"/>
        <v/>
      </c>
      <c r="C825" s="171" t="str">
        <f t="shared" si="184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5"/>
        <v/>
      </c>
      <c r="N825" s="114"/>
      <c r="O825" s="172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1" t="str">
        <f t="shared" si="183"/>
        <v/>
      </c>
      <c r="C826" s="171" t="str">
        <f t="shared" si="184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5"/>
        <v/>
      </c>
      <c r="N826" s="114"/>
      <c r="O826" s="172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1" t="str">
        <f t="shared" si="183"/>
        <v/>
      </c>
      <c r="C827" s="171" t="str">
        <f t="shared" si="184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5"/>
        <v/>
      </c>
      <c r="N827" s="114"/>
      <c r="O827" s="172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1" t="str">
        <f t="shared" si="183"/>
        <v/>
      </c>
      <c r="C828" s="171" t="str">
        <f t="shared" si="184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5"/>
        <v/>
      </c>
      <c r="N828" s="114"/>
      <c r="O828" s="172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1" t="str">
        <f t="shared" si="183"/>
        <v/>
      </c>
      <c r="C829" s="171" t="str">
        <f t="shared" si="184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5"/>
        <v/>
      </c>
      <c r="N829" s="114"/>
      <c r="O829" s="172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1" t="str">
        <f t="shared" si="183"/>
        <v/>
      </c>
      <c r="C830" s="171" t="str">
        <f t="shared" si="184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5"/>
        <v/>
      </c>
      <c r="N830" s="114"/>
      <c r="O830" s="172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1" t="str">
        <f t="shared" si="183"/>
        <v/>
      </c>
      <c r="C831" s="171" t="str">
        <f t="shared" si="184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5"/>
        <v/>
      </c>
      <c r="N831" s="114"/>
      <c r="O831" s="172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1" t="str">
        <f t="shared" si="183"/>
        <v/>
      </c>
      <c r="C832" s="171" t="str">
        <f t="shared" si="184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5"/>
        <v/>
      </c>
      <c r="N832" s="114"/>
      <c r="O832" s="172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1" t="str">
        <f t="shared" si="183"/>
        <v/>
      </c>
      <c r="C833" s="171" t="str">
        <f t="shared" si="184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5"/>
        <v/>
      </c>
      <c r="N833" s="114"/>
      <c r="O833" s="172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1" t="str">
        <f t="shared" si="183"/>
        <v/>
      </c>
      <c r="C834" s="171" t="str">
        <f t="shared" si="184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5"/>
        <v/>
      </c>
      <c r="N834" s="114"/>
      <c r="O834" s="172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1" t="str">
        <f t="shared" si="183"/>
        <v/>
      </c>
      <c r="C835" s="171" t="str">
        <f t="shared" si="184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5"/>
        <v/>
      </c>
      <c r="N835" s="114"/>
      <c r="O835" s="172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1" t="str">
        <f t="shared" si="183"/>
        <v/>
      </c>
      <c r="C836" s="171" t="str">
        <f t="shared" si="184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5"/>
        <v/>
      </c>
      <c r="N836" s="114"/>
      <c r="O836" s="172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1" t="str">
        <f t="shared" si="183"/>
        <v/>
      </c>
      <c r="C837" s="171" t="str">
        <f t="shared" si="184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5"/>
        <v/>
      </c>
      <c r="N837" s="114"/>
      <c r="O837" s="172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1" t="str">
        <f t="shared" si="183"/>
        <v/>
      </c>
      <c r="C838" s="171" t="str">
        <f t="shared" si="184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5"/>
        <v/>
      </c>
      <c r="N838" s="114"/>
      <c r="O838" s="172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1" t="str">
        <f t="shared" si="183"/>
        <v/>
      </c>
      <c r="C839" s="171" t="str">
        <f t="shared" si="184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5"/>
        <v/>
      </c>
      <c r="N839" s="114"/>
      <c r="O839" s="172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1" t="str">
        <f t="shared" si="183"/>
        <v/>
      </c>
      <c r="C840" s="171" t="str">
        <f t="shared" si="184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5"/>
        <v/>
      </c>
      <c r="N840" s="114"/>
      <c r="O840" s="172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1" t="str">
        <f t="shared" si="183"/>
        <v/>
      </c>
      <c r="C841" s="171" t="str">
        <f t="shared" si="184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5"/>
        <v/>
      </c>
      <c r="N841" s="114"/>
      <c r="O841" s="172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1" t="str">
        <f t="shared" si="183"/>
        <v/>
      </c>
      <c r="C842" s="171" t="str">
        <f t="shared" si="184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5"/>
        <v/>
      </c>
      <c r="N842" s="114"/>
      <c r="O842" s="172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1" t="str">
        <f t="shared" si="183"/>
        <v/>
      </c>
      <c r="C843" s="171" t="str">
        <f t="shared" si="184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5"/>
        <v/>
      </c>
      <c r="N843" s="114"/>
      <c r="O843" s="172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1" t="str">
        <f t="shared" si="183"/>
        <v/>
      </c>
      <c r="C844" s="171" t="str">
        <f t="shared" si="184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5"/>
        <v/>
      </c>
      <c r="N844" s="114"/>
      <c r="O844" s="172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1" t="str">
        <f t="shared" si="183"/>
        <v/>
      </c>
      <c r="C845" s="171" t="str">
        <f t="shared" si="184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5"/>
        <v/>
      </c>
      <c r="N845" s="114"/>
      <c r="O845" s="172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1" t="str">
        <f t="shared" si="183"/>
        <v/>
      </c>
      <c r="C846" s="171" t="str">
        <f t="shared" si="184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5"/>
        <v/>
      </c>
      <c r="N846" s="114"/>
      <c r="O846" s="172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1" t="str">
        <f t="shared" si="183"/>
        <v/>
      </c>
      <c r="C847" s="171" t="str">
        <f t="shared" si="184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5"/>
        <v/>
      </c>
      <c r="N847" s="114"/>
      <c r="O847" s="172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1" t="str">
        <f t="shared" si="183"/>
        <v/>
      </c>
      <c r="C848" s="171" t="str">
        <f t="shared" si="184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5"/>
        <v/>
      </c>
      <c r="N848" s="114"/>
      <c r="O848" s="172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1" t="str">
        <f t="shared" si="183"/>
        <v/>
      </c>
      <c r="C849" s="171" t="str">
        <f t="shared" si="184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5"/>
        <v/>
      </c>
      <c r="N849" s="114"/>
      <c r="O849" s="172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1" t="str">
        <f t="shared" si="183"/>
        <v/>
      </c>
      <c r="C850" s="171" t="str">
        <f t="shared" si="184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5"/>
        <v/>
      </c>
      <c r="N850" s="114"/>
      <c r="O850" s="172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1" t="str">
        <f t="shared" si="183"/>
        <v/>
      </c>
      <c r="C851" s="171" t="str">
        <f t="shared" si="184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5"/>
        <v/>
      </c>
      <c r="N851" s="114"/>
      <c r="O851" s="172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1" t="str">
        <f t="shared" si="183"/>
        <v/>
      </c>
      <c r="C852" s="171" t="str">
        <f t="shared" si="184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5"/>
        <v/>
      </c>
      <c r="N852" s="114"/>
      <c r="O852" s="172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1" t="str">
        <f t="shared" si="183"/>
        <v/>
      </c>
      <c r="C853" s="171" t="str">
        <f t="shared" si="184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5"/>
        <v/>
      </c>
      <c r="N853" s="114"/>
      <c r="O853" s="172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1" t="str">
        <f t="shared" si="183"/>
        <v/>
      </c>
      <c r="C854" s="171" t="str">
        <f t="shared" si="184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5"/>
        <v/>
      </c>
      <c r="N854" s="114"/>
      <c r="O854" s="172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1" t="str">
        <f t="shared" si="183"/>
        <v/>
      </c>
      <c r="C855" s="171" t="str">
        <f t="shared" si="184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5"/>
        <v/>
      </c>
      <c r="N855" s="114"/>
      <c r="O855" s="172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1" t="str">
        <f t="shared" si="183"/>
        <v/>
      </c>
      <c r="C856" s="171" t="str">
        <f t="shared" si="184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5"/>
        <v/>
      </c>
      <c r="N856" s="114"/>
      <c r="O856" s="172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1" t="str">
        <f t="shared" si="183"/>
        <v/>
      </c>
      <c r="C857" s="171" t="str">
        <f t="shared" si="184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5"/>
        <v/>
      </c>
      <c r="N857" s="114"/>
      <c r="O857" s="172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1" t="str">
        <f t="shared" si="183"/>
        <v/>
      </c>
      <c r="C858" s="171" t="str">
        <f t="shared" si="184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5"/>
        <v/>
      </c>
      <c r="N858" s="114"/>
      <c r="O858" s="172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1" t="str">
        <f t="shared" si="183"/>
        <v/>
      </c>
      <c r="C859" s="171" t="str">
        <f t="shared" si="184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5"/>
        <v/>
      </c>
      <c r="N859" s="114"/>
      <c r="O859" s="172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1" t="str">
        <f t="shared" si="183"/>
        <v/>
      </c>
      <c r="C860" s="171" t="str">
        <f t="shared" si="184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5"/>
        <v/>
      </c>
      <c r="N860" s="114"/>
      <c r="O860" s="172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1" t="str">
        <f t="shared" ref="B861:B924" si="198">IF(L861&gt;0,$C$22,"")</f>
        <v/>
      </c>
      <c r="C861" s="171" t="str">
        <f t="shared" si="184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5"/>
        <v/>
      </c>
      <c r="N861" s="114"/>
      <c r="O861" s="172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1" t="str">
        <f t="shared" si="198"/>
        <v/>
      </c>
      <c r="C862" s="171" t="str">
        <f t="shared" ref="C862:C925" si="199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200">IF(L862&gt;0,(YEAR(K862)),"")</f>
        <v/>
      </c>
      <c r="N862" s="114"/>
      <c r="O862" s="172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1" t="str">
        <f t="shared" si="198"/>
        <v/>
      </c>
      <c r="C863" s="171" t="str">
        <f t="shared" si="199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200"/>
        <v/>
      </c>
      <c r="N863" s="114"/>
      <c r="O863" s="172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1" t="str">
        <f t="shared" si="198"/>
        <v/>
      </c>
      <c r="C864" s="171" t="str">
        <f t="shared" si="199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200"/>
        <v/>
      </c>
      <c r="N864" s="114"/>
      <c r="O864" s="172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1" t="str">
        <f t="shared" si="198"/>
        <v/>
      </c>
      <c r="C865" s="171" t="str">
        <f t="shared" si="199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200"/>
        <v/>
      </c>
      <c r="N865" s="114"/>
      <c r="O865" s="172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1" t="str">
        <f t="shared" si="198"/>
        <v/>
      </c>
      <c r="C866" s="171" t="str">
        <f t="shared" si="199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200"/>
        <v/>
      </c>
      <c r="N866" s="114"/>
      <c r="O866" s="172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1" t="str">
        <f t="shared" si="198"/>
        <v/>
      </c>
      <c r="C867" s="171" t="str">
        <f t="shared" si="199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200"/>
        <v/>
      </c>
      <c r="N867" s="114"/>
      <c r="O867" s="172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1" t="str">
        <f t="shared" si="198"/>
        <v/>
      </c>
      <c r="C868" s="171" t="str">
        <f t="shared" si="199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200"/>
        <v/>
      </c>
      <c r="N868" s="114"/>
      <c r="O868" s="172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1" t="str">
        <f t="shared" si="198"/>
        <v/>
      </c>
      <c r="C869" s="171" t="str">
        <f t="shared" si="199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200"/>
        <v/>
      </c>
      <c r="N869" s="114"/>
      <c r="O869" s="172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1" t="str">
        <f t="shared" si="198"/>
        <v/>
      </c>
      <c r="C870" s="171" t="str">
        <f t="shared" si="199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200"/>
        <v/>
      </c>
      <c r="N870" s="114"/>
      <c r="O870" s="172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1" t="str">
        <f t="shared" si="198"/>
        <v/>
      </c>
      <c r="C871" s="171" t="str">
        <f t="shared" si="199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200"/>
        <v/>
      </c>
      <c r="N871" s="114"/>
      <c r="O871" s="172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1" t="str">
        <f t="shared" si="198"/>
        <v/>
      </c>
      <c r="C872" s="171" t="str">
        <f t="shared" si="199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200"/>
        <v/>
      </c>
      <c r="N872" s="114"/>
      <c r="O872" s="172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1" t="str">
        <f t="shared" si="198"/>
        <v/>
      </c>
      <c r="C873" s="171" t="str">
        <f t="shared" si="199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200"/>
        <v/>
      </c>
      <c r="N873" s="114"/>
      <c r="O873" s="172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1" t="str">
        <f t="shared" si="198"/>
        <v/>
      </c>
      <c r="C874" s="171" t="str">
        <f t="shared" si="199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200"/>
        <v/>
      </c>
      <c r="N874" s="114"/>
      <c r="O874" s="172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1" t="str">
        <f t="shared" si="198"/>
        <v/>
      </c>
      <c r="C875" s="171" t="str">
        <f t="shared" si="199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200"/>
        <v/>
      </c>
      <c r="N875" s="114"/>
      <c r="O875" s="172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1" t="str">
        <f t="shared" si="198"/>
        <v/>
      </c>
      <c r="C876" s="171" t="str">
        <f t="shared" si="199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200"/>
        <v/>
      </c>
      <c r="N876" s="114"/>
      <c r="O876" s="172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1" t="str">
        <f t="shared" si="198"/>
        <v/>
      </c>
      <c r="C877" s="171" t="str">
        <f t="shared" si="199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200"/>
        <v/>
      </c>
      <c r="N877" s="114"/>
      <c r="O877" s="172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1" t="str">
        <f t="shared" si="198"/>
        <v/>
      </c>
      <c r="C878" s="171" t="str">
        <f t="shared" si="199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200"/>
        <v/>
      </c>
      <c r="N878" s="114"/>
      <c r="O878" s="172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1" t="str">
        <f t="shared" si="198"/>
        <v/>
      </c>
      <c r="C879" s="171" t="str">
        <f t="shared" si="199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200"/>
        <v/>
      </c>
      <c r="N879" s="114"/>
      <c r="O879" s="172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1" t="str">
        <f t="shared" si="198"/>
        <v/>
      </c>
      <c r="C880" s="171" t="str">
        <f t="shared" si="199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200"/>
        <v/>
      </c>
      <c r="N880" s="114"/>
      <c r="O880" s="172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1" t="str">
        <f t="shared" si="198"/>
        <v/>
      </c>
      <c r="C881" s="171" t="str">
        <f t="shared" si="199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200"/>
        <v/>
      </c>
      <c r="N881" s="114"/>
      <c r="O881" s="172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1" t="str">
        <f t="shared" si="198"/>
        <v/>
      </c>
      <c r="C882" s="171" t="str">
        <f t="shared" si="199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200"/>
        <v/>
      </c>
      <c r="N882" s="114"/>
      <c r="O882" s="172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1" t="str">
        <f t="shared" si="198"/>
        <v/>
      </c>
      <c r="C883" s="171" t="str">
        <f t="shared" si="199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200"/>
        <v/>
      </c>
      <c r="N883" s="114"/>
      <c r="O883" s="172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1" t="str">
        <f t="shared" si="198"/>
        <v/>
      </c>
      <c r="C884" s="171" t="str">
        <f t="shared" si="199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200"/>
        <v/>
      </c>
      <c r="N884" s="114"/>
      <c r="O884" s="172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1" t="str">
        <f t="shared" si="198"/>
        <v/>
      </c>
      <c r="C885" s="171" t="str">
        <f t="shared" si="199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200"/>
        <v/>
      </c>
      <c r="N885" s="114"/>
      <c r="O885" s="172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1" t="str">
        <f t="shared" si="198"/>
        <v/>
      </c>
      <c r="C886" s="171" t="str">
        <f t="shared" si="199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200"/>
        <v/>
      </c>
      <c r="N886" s="114"/>
      <c r="O886" s="172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1" t="str">
        <f t="shared" si="198"/>
        <v/>
      </c>
      <c r="C887" s="171" t="str">
        <f t="shared" si="199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200"/>
        <v/>
      </c>
      <c r="N887" s="114"/>
      <c r="O887" s="172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1" t="str">
        <f t="shared" si="198"/>
        <v/>
      </c>
      <c r="C888" s="171" t="str">
        <f t="shared" si="199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200"/>
        <v/>
      </c>
      <c r="N888" s="114"/>
      <c r="O888" s="172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1" t="str">
        <f t="shared" si="198"/>
        <v/>
      </c>
      <c r="C889" s="171" t="str">
        <f t="shared" si="199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200"/>
        <v/>
      </c>
      <c r="N889" s="114"/>
      <c r="O889" s="172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1" t="str">
        <f t="shared" si="198"/>
        <v/>
      </c>
      <c r="C890" s="171" t="str">
        <f t="shared" si="199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200"/>
        <v/>
      </c>
      <c r="N890" s="114"/>
      <c r="O890" s="172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1" t="str">
        <f t="shared" si="198"/>
        <v/>
      </c>
      <c r="C891" s="171" t="str">
        <f t="shared" si="199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200"/>
        <v/>
      </c>
      <c r="N891" s="114"/>
      <c r="O891" s="172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1" t="str">
        <f t="shared" si="198"/>
        <v/>
      </c>
      <c r="C892" s="171" t="str">
        <f t="shared" si="199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200"/>
        <v/>
      </c>
      <c r="N892" s="114"/>
      <c r="O892" s="172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1" t="str">
        <f t="shared" si="198"/>
        <v/>
      </c>
      <c r="C893" s="171" t="str">
        <f t="shared" si="199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200"/>
        <v/>
      </c>
      <c r="N893" s="114"/>
      <c r="O893" s="172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1" t="str">
        <f t="shared" si="198"/>
        <v/>
      </c>
      <c r="C894" s="171" t="str">
        <f t="shared" si="199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200"/>
        <v/>
      </c>
      <c r="N894" s="114"/>
      <c r="O894" s="172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1" t="str">
        <f t="shared" si="198"/>
        <v/>
      </c>
      <c r="C895" s="171" t="str">
        <f t="shared" si="199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200"/>
        <v/>
      </c>
      <c r="N895" s="114"/>
      <c r="O895" s="172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1" t="str">
        <f t="shared" si="198"/>
        <v/>
      </c>
      <c r="C896" s="171" t="str">
        <f t="shared" si="199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200"/>
        <v/>
      </c>
      <c r="N896" s="114"/>
      <c r="O896" s="172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1" t="str">
        <f t="shared" si="198"/>
        <v/>
      </c>
      <c r="C897" s="171" t="str">
        <f t="shared" si="199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200"/>
        <v/>
      </c>
      <c r="N897" s="114"/>
      <c r="O897" s="172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1" t="str">
        <f t="shared" si="198"/>
        <v/>
      </c>
      <c r="C898" s="171" t="str">
        <f t="shared" si="199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200"/>
        <v/>
      </c>
      <c r="N898" s="114"/>
      <c r="O898" s="172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1" t="str">
        <f t="shared" si="198"/>
        <v/>
      </c>
      <c r="C899" s="171" t="str">
        <f t="shared" si="199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200"/>
        <v/>
      </c>
      <c r="N899" s="114"/>
      <c r="O899" s="172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1" t="str">
        <f t="shared" si="198"/>
        <v/>
      </c>
      <c r="C900" s="171" t="str">
        <f t="shared" si="199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200"/>
        <v/>
      </c>
      <c r="N900" s="114"/>
      <c r="O900" s="172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1" t="str">
        <f t="shared" si="198"/>
        <v/>
      </c>
      <c r="C901" s="171" t="str">
        <f t="shared" si="199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200"/>
        <v/>
      </c>
      <c r="N901" s="114"/>
      <c r="O901" s="172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1" t="str">
        <f t="shared" si="198"/>
        <v/>
      </c>
      <c r="C902" s="171" t="str">
        <f t="shared" si="199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200"/>
        <v/>
      </c>
      <c r="N902" s="114"/>
      <c r="O902" s="172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1" t="str">
        <f t="shared" si="198"/>
        <v/>
      </c>
      <c r="C903" s="171" t="str">
        <f t="shared" si="199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200"/>
        <v/>
      </c>
      <c r="N903" s="114"/>
      <c r="O903" s="172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1" t="str">
        <f t="shared" si="198"/>
        <v/>
      </c>
      <c r="C904" s="171" t="str">
        <f t="shared" si="199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200"/>
        <v/>
      </c>
      <c r="N904" s="114"/>
      <c r="O904" s="172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1" t="str">
        <f t="shared" si="198"/>
        <v/>
      </c>
      <c r="C905" s="171" t="str">
        <f t="shared" si="199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200"/>
        <v/>
      </c>
      <c r="N905" s="114"/>
      <c r="O905" s="172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1" t="str">
        <f t="shared" si="198"/>
        <v/>
      </c>
      <c r="C906" s="171" t="str">
        <f t="shared" si="199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200"/>
        <v/>
      </c>
      <c r="N906" s="114"/>
      <c r="O906" s="172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1" t="str">
        <f t="shared" si="198"/>
        <v/>
      </c>
      <c r="C907" s="171" t="str">
        <f t="shared" si="199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200"/>
        <v/>
      </c>
      <c r="N907" s="114"/>
      <c r="O907" s="172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1" t="str">
        <f t="shared" si="198"/>
        <v/>
      </c>
      <c r="C908" s="171" t="str">
        <f t="shared" si="199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200"/>
        <v/>
      </c>
      <c r="N908" s="114"/>
      <c r="O908" s="172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1" t="str">
        <f t="shared" si="198"/>
        <v/>
      </c>
      <c r="C909" s="171" t="str">
        <f t="shared" si="199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200"/>
        <v/>
      </c>
      <c r="N909" s="114"/>
      <c r="O909" s="172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1" t="str">
        <f t="shared" si="198"/>
        <v/>
      </c>
      <c r="C910" s="171" t="str">
        <f t="shared" si="199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200"/>
        <v/>
      </c>
      <c r="N910" s="114"/>
      <c r="O910" s="172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1" t="str">
        <f t="shared" si="198"/>
        <v/>
      </c>
      <c r="C911" s="171" t="str">
        <f t="shared" si="199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200"/>
        <v/>
      </c>
      <c r="N911" s="114"/>
      <c r="O911" s="172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1" t="str">
        <f t="shared" si="198"/>
        <v/>
      </c>
      <c r="C912" s="171" t="str">
        <f t="shared" si="199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200"/>
        <v/>
      </c>
      <c r="N912" s="114"/>
      <c r="O912" s="172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1" t="str">
        <f t="shared" si="198"/>
        <v/>
      </c>
      <c r="C913" s="171" t="str">
        <f t="shared" si="199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200"/>
        <v/>
      </c>
      <c r="N913" s="114"/>
      <c r="O913" s="172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1" t="str">
        <f t="shared" si="198"/>
        <v/>
      </c>
      <c r="C914" s="171" t="str">
        <f t="shared" si="199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200"/>
        <v/>
      </c>
      <c r="N914" s="114"/>
      <c r="O914" s="172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1" t="str">
        <f t="shared" si="198"/>
        <v/>
      </c>
      <c r="C915" s="171" t="str">
        <f t="shared" si="199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200"/>
        <v/>
      </c>
      <c r="N915" s="114"/>
      <c r="O915" s="172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1" t="str">
        <f t="shared" si="198"/>
        <v/>
      </c>
      <c r="C916" s="171" t="str">
        <f t="shared" si="199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200"/>
        <v/>
      </c>
      <c r="N916" s="114"/>
      <c r="O916" s="172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1" t="str">
        <f t="shared" si="198"/>
        <v/>
      </c>
      <c r="C917" s="171" t="str">
        <f t="shared" si="199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200"/>
        <v/>
      </c>
      <c r="N917" s="114"/>
      <c r="O917" s="172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1" t="str">
        <f t="shared" si="198"/>
        <v/>
      </c>
      <c r="C918" s="171" t="str">
        <f t="shared" si="199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200"/>
        <v/>
      </c>
      <c r="N918" s="114"/>
      <c r="O918" s="172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1" t="str">
        <f t="shared" si="198"/>
        <v/>
      </c>
      <c r="C919" s="171" t="str">
        <f t="shared" si="199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200"/>
        <v/>
      </c>
      <c r="N919" s="114"/>
      <c r="O919" s="172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1" t="str">
        <f t="shared" si="198"/>
        <v/>
      </c>
      <c r="C920" s="171" t="str">
        <f t="shared" si="199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200"/>
        <v/>
      </c>
      <c r="N920" s="114"/>
      <c r="O920" s="172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1" t="str">
        <f t="shared" si="198"/>
        <v/>
      </c>
      <c r="C921" s="171" t="str">
        <f t="shared" si="199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200"/>
        <v/>
      </c>
      <c r="N921" s="114"/>
      <c r="O921" s="172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1" t="str">
        <f t="shared" si="198"/>
        <v/>
      </c>
      <c r="C922" s="171" t="str">
        <f t="shared" si="199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200"/>
        <v/>
      </c>
      <c r="N922" s="114"/>
      <c r="O922" s="172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1" t="str">
        <f t="shared" si="198"/>
        <v/>
      </c>
      <c r="C923" s="171" t="str">
        <f t="shared" si="199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200"/>
        <v/>
      </c>
      <c r="N923" s="114"/>
      <c r="O923" s="172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1" t="str">
        <f t="shared" si="198"/>
        <v/>
      </c>
      <c r="C924" s="171" t="str">
        <f t="shared" si="199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200"/>
        <v/>
      </c>
      <c r="N924" s="114"/>
      <c r="O924" s="172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1" t="str">
        <f t="shared" ref="B925:B988" si="213">IF(L925&gt;0,$C$22,"")</f>
        <v/>
      </c>
      <c r="C925" s="171" t="str">
        <f t="shared" si="199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200"/>
        <v/>
      </c>
      <c r="N925" s="114"/>
      <c r="O925" s="172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1" t="str">
        <f t="shared" si="213"/>
        <v/>
      </c>
      <c r="C926" s="171" t="str">
        <f t="shared" ref="C926:C989" si="214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5">IF(L926&gt;0,(YEAR(K926)),"")</f>
        <v/>
      </c>
      <c r="N926" s="114"/>
      <c r="O926" s="172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1" t="str">
        <f t="shared" si="213"/>
        <v/>
      </c>
      <c r="C927" s="171" t="str">
        <f t="shared" si="214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5"/>
        <v/>
      </c>
      <c r="N927" s="114"/>
      <c r="O927" s="172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1" t="str">
        <f t="shared" si="213"/>
        <v/>
      </c>
      <c r="C928" s="171" t="str">
        <f t="shared" si="214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5"/>
        <v/>
      </c>
      <c r="N928" s="114"/>
      <c r="O928" s="172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1" t="str">
        <f t="shared" si="213"/>
        <v/>
      </c>
      <c r="C929" s="171" t="str">
        <f t="shared" si="214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5"/>
        <v/>
      </c>
      <c r="N929" s="114"/>
      <c r="O929" s="172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1" t="str">
        <f t="shared" si="213"/>
        <v/>
      </c>
      <c r="C930" s="171" t="str">
        <f t="shared" si="214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5"/>
        <v/>
      </c>
      <c r="N930" s="114"/>
      <c r="O930" s="172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1" t="str">
        <f t="shared" si="213"/>
        <v/>
      </c>
      <c r="C931" s="171" t="str">
        <f t="shared" si="214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5"/>
        <v/>
      </c>
      <c r="N931" s="114"/>
      <c r="O931" s="172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1" t="str">
        <f t="shared" si="213"/>
        <v/>
      </c>
      <c r="C932" s="171" t="str">
        <f t="shared" si="214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5"/>
        <v/>
      </c>
      <c r="N932" s="114"/>
      <c r="O932" s="172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1" t="str">
        <f t="shared" si="213"/>
        <v/>
      </c>
      <c r="C933" s="171" t="str">
        <f t="shared" si="214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5"/>
        <v/>
      </c>
      <c r="N933" s="114"/>
      <c r="O933" s="172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1" t="str">
        <f t="shared" si="213"/>
        <v/>
      </c>
      <c r="C934" s="171" t="str">
        <f t="shared" si="214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5"/>
        <v/>
      </c>
      <c r="N934" s="114"/>
      <c r="O934" s="172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1" t="str">
        <f t="shared" si="213"/>
        <v/>
      </c>
      <c r="C935" s="171" t="str">
        <f t="shared" si="214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5"/>
        <v/>
      </c>
      <c r="N935" s="114"/>
      <c r="O935" s="172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1" t="str">
        <f t="shared" si="213"/>
        <v/>
      </c>
      <c r="C936" s="171" t="str">
        <f t="shared" si="214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5"/>
        <v/>
      </c>
      <c r="N936" s="114"/>
      <c r="O936" s="172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1" t="str">
        <f t="shared" si="213"/>
        <v/>
      </c>
      <c r="C937" s="171" t="str">
        <f t="shared" si="214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5"/>
        <v/>
      </c>
      <c r="N937" s="114"/>
      <c r="O937" s="172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1" t="str">
        <f t="shared" si="213"/>
        <v/>
      </c>
      <c r="C938" s="171" t="str">
        <f t="shared" si="214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5"/>
        <v/>
      </c>
      <c r="N938" s="114"/>
      <c r="O938" s="172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1" t="str">
        <f t="shared" si="213"/>
        <v/>
      </c>
      <c r="C939" s="171" t="str">
        <f t="shared" si="214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5"/>
        <v/>
      </c>
      <c r="N939" s="114"/>
      <c r="O939" s="172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1" t="str">
        <f t="shared" si="213"/>
        <v/>
      </c>
      <c r="C940" s="171" t="str">
        <f t="shared" si="214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5"/>
        <v/>
      </c>
      <c r="N940" s="114"/>
      <c r="O940" s="172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1" t="str">
        <f t="shared" si="213"/>
        <v/>
      </c>
      <c r="C941" s="171" t="str">
        <f t="shared" si="214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5"/>
        <v/>
      </c>
      <c r="N941" s="114"/>
      <c r="O941" s="172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1" t="str">
        <f t="shared" si="213"/>
        <v/>
      </c>
      <c r="C942" s="171" t="str">
        <f t="shared" si="214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5"/>
        <v/>
      </c>
      <c r="N942" s="114"/>
      <c r="O942" s="172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1" t="str">
        <f t="shared" si="213"/>
        <v/>
      </c>
      <c r="C943" s="171" t="str">
        <f t="shared" si="214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5"/>
        <v/>
      </c>
      <c r="N943" s="114"/>
      <c r="O943" s="172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1" t="str">
        <f t="shared" si="213"/>
        <v/>
      </c>
      <c r="C944" s="171" t="str">
        <f t="shared" si="214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5"/>
        <v/>
      </c>
      <c r="N944" s="114"/>
      <c r="O944" s="172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1" t="str">
        <f t="shared" si="213"/>
        <v/>
      </c>
      <c r="C945" s="171" t="str">
        <f t="shared" si="214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5"/>
        <v/>
      </c>
      <c r="N945" s="114"/>
      <c r="O945" s="172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1" t="str">
        <f t="shared" si="213"/>
        <v/>
      </c>
      <c r="C946" s="171" t="str">
        <f t="shared" si="214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5"/>
        <v/>
      </c>
      <c r="N946" s="114"/>
      <c r="O946" s="172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1" t="str">
        <f t="shared" si="213"/>
        <v/>
      </c>
      <c r="C947" s="171" t="str">
        <f t="shared" si="214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5"/>
        <v/>
      </c>
      <c r="N947" s="114"/>
      <c r="O947" s="172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1" t="str">
        <f t="shared" si="213"/>
        <v/>
      </c>
      <c r="C948" s="171" t="str">
        <f t="shared" si="214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5"/>
        <v/>
      </c>
      <c r="N948" s="114"/>
      <c r="O948" s="172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1" t="str">
        <f t="shared" si="213"/>
        <v/>
      </c>
      <c r="C949" s="171" t="str">
        <f t="shared" si="214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5"/>
        <v/>
      </c>
      <c r="N949" s="114"/>
      <c r="O949" s="172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1" t="str">
        <f t="shared" si="213"/>
        <v/>
      </c>
      <c r="C950" s="171" t="str">
        <f t="shared" si="214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5"/>
        <v/>
      </c>
      <c r="N950" s="114"/>
      <c r="O950" s="172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1" t="str">
        <f t="shared" si="213"/>
        <v/>
      </c>
      <c r="C951" s="171" t="str">
        <f t="shared" si="214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5"/>
        <v/>
      </c>
      <c r="N951" s="114"/>
      <c r="O951" s="172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1" t="str">
        <f t="shared" si="213"/>
        <v/>
      </c>
      <c r="C952" s="171" t="str">
        <f t="shared" si="214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5"/>
        <v/>
      </c>
      <c r="N952" s="114"/>
      <c r="O952" s="172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1" t="str">
        <f t="shared" si="213"/>
        <v/>
      </c>
      <c r="C953" s="171" t="str">
        <f t="shared" si="214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5"/>
        <v/>
      </c>
      <c r="N953" s="114"/>
      <c r="O953" s="172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1" t="str">
        <f t="shared" si="213"/>
        <v/>
      </c>
      <c r="C954" s="171" t="str">
        <f t="shared" si="214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5"/>
        <v/>
      </c>
      <c r="N954" s="114"/>
      <c r="O954" s="172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1" t="str">
        <f t="shared" si="213"/>
        <v/>
      </c>
      <c r="C955" s="171" t="str">
        <f t="shared" si="214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5"/>
        <v/>
      </c>
      <c r="N955" s="114"/>
      <c r="O955" s="172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1" t="str">
        <f t="shared" si="213"/>
        <v/>
      </c>
      <c r="C956" s="171" t="str">
        <f t="shared" si="214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5"/>
        <v/>
      </c>
      <c r="N956" s="114"/>
      <c r="O956" s="172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1" t="str">
        <f t="shared" si="213"/>
        <v/>
      </c>
      <c r="C957" s="171" t="str">
        <f t="shared" si="214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5"/>
        <v/>
      </c>
      <c r="N957" s="114"/>
      <c r="O957" s="172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1" t="str">
        <f t="shared" si="213"/>
        <v/>
      </c>
      <c r="C958" s="171" t="str">
        <f t="shared" si="214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5"/>
        <v/>
      </c>
      <c r="N958" s="114"/>
      <c r="O958" s="172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1" t="str">
        <f t="shared" si="213"/>
        <v/>
      </c>
      <c r="C959" s="171" t="str">
        <f t="shared" si="214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5"/>
        <v/>
      </c>
      <c r="N959" s="114"/>
      <c r="O959" s="172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1" t="str">
        <f t="shared" si="213"/>
        <v/>
      </c>
      <c r="C960" s="171" t="str">
        <f t="shared" si="214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5"/>
        <v/>
      </c>
      <c r="N960" s="114"/>
      <c r="O960" s="172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1" t="str">
        <f t="shared" si="213"/>
        <v/>
      </c>
      <c r="C961" s="171" t="str">
        <f t="shared" si="214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5"/>
        <v/>
      </c>
      <c r="N961" s="114"/>
      <c r="O961" s="172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1" t="str">
        <f t="shared" si="213"/>
        <v/>
      </c>
      <c r="C962" s="171" t="str">
        <f t="shared" si="214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5"/>
        <v/>
      </c>
      <c r="N962" s="114"/>
      <c r="O962" s="172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1" t="str">
        <f t="shared" si="213"/>
        <v/>
      </c>
      <c r="C963" s="171" t="str">
        <f t="shared" si="214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5"/>
        <v/>
      </c>
      <c r="N963" s="114"/>
      <c r="O963" s="172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1" t="str">
        <f t="shared" si="213"/>
        <v/>
      </c>
      <c r="C964" s="171" t="str">
        <f t="shared" si="214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5"/>
        <v/>
      </c>
      <c r="N964" s="114"/>
      <c r="O964" s="172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1" t="str">
        <f t="shared" si="213"/>
        <v/>
      </c>
      <c r="C965" s="171" t="str">
        <f t="shared" si="214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5"/>
        <v/>
      </c>
      <c r="N965" s="114"/>
      <c r="O965" s="172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1" t="str">
        <f t="shared" si="213"/>
        <v/>
      </c>
      <c r="C966" s="171" t="str">
        <f t="shared" si="214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5"/>
        <v/>
      </c>
      <c r="N966" s="114"/>
      <c r="O966" s="172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1" t="str">
        <f t="shared" si="213"/>
        <v/>
      </c>
      <c r="C967" s="171" t="str">
        <f t="shared" si="214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5"/>
        <v/>
      </c>
      <c r="N967" s="114"/>
      <c r="O967" s="172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1" t="str">
        <f t="shared" si="213"/>
        <v/>
      </c>
      <c r="C968" s="171" t="str">
        <f t="shared" si="214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5"/>
        <v/>
      </c>
      <c r="N968" s="114"/>
      <c r="O968" s="172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1" t="str">
        <f t="shared" si="213"/>
        <v/>
      </c>
      <c r="C969" s="171" t="str">
        <f t="shared" si="214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5"/>
        <v/>
      </c>
      <c r="N969" s="114"/>
      <c r="O969" s="172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1" t="str">
        <f t="shared" si="213"/>
        <v/>
      </c>
      <c r="C970" s="171" t="str">
        <f t="shared" si="214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5"/>
        <v/>
      </c>
      <c r="N970" s="114"/>
      <c r="O970" s="172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1" t="str">
        <f t="shared" si="213"/>
        <v/>
      </c>
      <c r="C971" s="171" t="str">
        <f t="shared" si="214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5"/>
        <v/>
      </c>
      <c r="N971" s="114"/>
      <c r="O971" s="172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1" t="str">
        <f t="shared" si="213"/>
        <v/>
      </c>
      <c r="C972" s="171" t="str">
        <f t="shared" si="214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5"/>
        <v/>
      </c>
      <c r="N972" s="114"/>
      <c r="O972" s="172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1" t="str">
        <f t="shared" si="213"/>
        <v/>
      </c>
      <c r="C973" s="171" t="str">
        <f t="shared" si="214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5"/>
        <v/>
      </c>
      <c r="N973" s="114"/>
      <c r="O973" s="172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1" t="str">
        <f t="shared" si="213"/>
        <v/>
      </c>
      <c r="C974" s="171" t="str">
        <f t="shared" si="214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5"/>
        <v/>
      </c>
      <c r="N974" s="114"/>
      <c r="O974" s="172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1" t="str">
        <f t="shared" si="213"/>
        <v/>
      </c>
      <c r="C975" s="171" t="str">
        <f t="shared" si="214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5"/>
        <v/>
      </c>
      <c r="N975" s="114"/>
      <c r="O975" s="172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1" t="str">
        <f t="shared" si="213"/>
        <v/>
      </c>
      <c r="C976" s="171" t="str">
        <f t="shared" si="214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5"/>
        <v/>
      </c>
      <c r="N976" s="114"/>
      <c r="O976" s="172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1" t="str">
        <f t="shared" si="213"/>
        <v/>
      </c>
      <c r="C977" s="171" t="str">
        <f t="shared" si="214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5"/>
        <v/>
      </c>
      <c r="N977" s="114"/>
      <c r="O977" s="172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1" t="str">
        <f t="shared" si="213"/>
        <v/>
      </c>
      <c r="C978" s="171" t="str">
        <f t="shared" si="214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5"/>
        <v/>
      </c>
      <c r="N978" s="114"/>
      <c r="O978" s="172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1" t="str">
        <f t="shared" si="213"/>
        <v/>
      </c>
      <c r="C979" s="171" t="str">
        <f t="shared" si="214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5"/>
        <v/>
      </c>
      <c r="N979" s="114"/>
      <c r="O979" s="172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1" t="str">
        <f t="shared" si="213"/>
        <v/>
      </c>
      <c r="C980" s="171" t="str">
        <f t="shared" si="214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5"/>
        <v/>
      </c>
      <c r="N980" s="114"/>
      <c r="O980" s="172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1" t="str">
        <f t="shared" si="213"/>
        <v/>
      </c>
      <c r="C981" s="171" t="str">
        <f t="shared" si="214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5"/>
        <v/>
      </c>
      <c r="N981" s="114"/>
      <c r="O981" s="172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1" t="str">
        <f t="shared" si="213"/>
        <v/>
      </c>
      <c r="C982" s="171" t="str">
        <f t="shared" si="214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5"/>
        <v/>
      </c>
      <c r="N982" s="114"/>
      <c r="O982" s="172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1" t="str">
        <f t="shared" si="213"/>
        <v/>
      </c>
      <c r="C983" s="171" t="str">
        <f t="shared" si="214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5"/>
        <v/>
      </c>
      <c r="N983" s="114"/>
      <c r="O983" s="172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1" t="str">
        <f t="shared" si="213"/>
        <v/>
      </c>
      <c r="C984" s="171" t="str">
        <f t="shared" si="214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5"/>
        <v/>
      </c>
      <c r="N984" s="114"/>
      <c r="O984" s="172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1" t="str">
        <f t="shared" si="213"/>
        <v/>
      </c>
      <c r="C985" s="171" t="str">
        <f t="shared" si="214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5"/>
        <v/>
      </c>
      <c r="N985" s="114"/>
      <c r="O985" s="172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1" t="str">
        <f t="shared" si="213"/>
        <v/>
      </c>
      <c r="C986" s="171" t="str">
        <f t="shared" si="214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5"/>
        <v/>
      </c>
      <c r="N986" s="114"/>
      <c r="O986" s="172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1" t="str">
        <f t="shared" si="213"/>
        <v/>
      </c>
      <c r="C987" s="171" t="str">
        <f t="shared" si="214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5"/>
        <v/>
      </c>
      <c r="N987" s="114"/>
      <c r="O987" s="172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1" t="str">
        <f t="shared" si="213"/>
        <v/>
      </c>
      <c r="C988" s="171" t="str">
        <f t="shared" si="214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5"/>
        <v/>
      </c>
      <c r="N988" s="114"/>
      <c r="O988" s="172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1" t="str">
        <f t="shared" ref="B989:B1052" si="228">IF(L989&gt;0,$C$22,"")</f>
        <v/>
      </c>
      <c r="C989" s="171" t="str">
        <f t="shared" si="214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5"/>
        <v/>
      </c>
      <c r="N989" s="114"/>
      <c r="O989" s="172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1" t="str">
        <f t="shared" si="228"/>
        <v/>
      </c>
      <c r="C990" s="171" t="str">
        <f t="shared" ref="C990:C1053" si="229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30">IF(L990&gt;0,(YEAR(K990)),"")</f>
        <v/>
      </c>
      <c r="N990" s="114"/>
      <c r="O990" s="172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1" t="str">
        <f t="shared" si="228"/>
        <v/>
      </c>
      <c r="C991" s="171" t="str">
        <f t="shared" si="229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30"/>
        <v/>
      </c>
      <c r="N991" s="114"/>
      <c r="O991" s="172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1" t="str">
        <f t="shared" si="228"/>
        <v/>
      </c>
      <c r="C992" s="171" t="str">
        <f t="shared" si="229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30"/>
        <v/>
      </c>
      <c r="N992" s="114"/>
      <c r="O992" s="172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1" t="str">
        <f t="shared" si="228"/>
        <v/>
      </c>
      <c r="C993" s="171" t="str">
        <f t="shared" si="229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30"/>
        <v/>
      </c>
      <c r="N993" s="114"/>
      <c r="O993" s="172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1" t="str">
        <f t="shared" si="228"/>
        <v/>
      </c>
      <c r="C994" s="171" t="str">
        <f t="shared" si="229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30"/>
        <v/>
      </c>
      <c r="N994" s="114"/>
      <c r="O994" s="172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1" t="str">
        <f t="shared" si="228"/>
        <v/>
      </c>
      <c r="C995" s="171" t="str">
        <f t="shared" si="229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30"/>
        <v/>
      </c>
      <c r="N995" s="114"/>
      <c r="O995" s="172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1" t="str">
        <f t="shared" si="228"/>
        <v/>
      </c>
      <c r="C996" s="171" t="str">
        <f t="shared" si="229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30"/>
        <v/>
      </c>
      <c r="N996" s="114"/>
      <c r="O996" s="172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1" t="str">
        <f t="shared" si="228"/>
        <v/>
      </c>
      <c r="C997" s="171" t="str">
        <f t="shared" si="229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30"/>
        <v/>
      </c>
      <c r="N997" s="114"/>
      <c r="O997" s="172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1" t="str">
        <f t="shared" si="228"/>
        <v/>
      </c>
      <c r="C998" s="171" t="str">
        <f t="shared" si="229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30"/>
        <v/>
      </c>
      <c r="N998" s="114"/>
      <c r="O998" s="172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1" t="str">
        <f t="shared" si="228"/>
        <v/>
      </c>
      <c r="C999" s="171" t="str">
        <f t="shared" si="229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30"/>
        <v/>
      </c>
      <c r="N999" s="114"/>
      <c r="O999" s="172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1" t="str">
        <f t="shared" si="228"/>
        <v/>
      </c>
      <c r="C1000" s="171" t="str">
        <f t="shared" si="229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30"/>
        <v/>
      </c>
      <c r="N1000" s="114"/>
      <c r="O1000" s="172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1" t="str">
        <f t="shared" si="228"/>
        <v/>
      </c>
      <c r="C1001" s="171" t="str">
        <f t="shared" si="229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30"/>
        <v/>
      </c>
      <c r="N1001" s="114"/>
      <c r="O1001" s="172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1" t="str">
        <f t="shared" si="228"/>
        <v/>
      </c>
      <c r="C1002" s="171" t="str">
        <f t="shared" si="229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30"/>
        <v/>
      </c>
      <c r="N1002" s="114"/>
      <c r="O1002" s="172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1" t="str">
        <f t="shared" si="228"/>
        <v/>
      </c>
      <c r="C1003" s="171" t="str">
        <f t="shared" si="229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30"/>
        <v/>
      </c>
      <c r="N1003" s="114"/>
      <c r="O1003" s="172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1" t="str">
        <f t="shared" si="228"/>
        <v/>
      </c>
      <c r="C1004" s="171" t="str">
        <f t="shared" si="229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30"/>
        <v/>
      </c>
      <c r="N1004" s="114"/>
      <c r="O1004" s="172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1" t="str">
        <f t="shared" si="228"/>
        <v/>
      </c>
      <c r="C1005" s="171" t="str">
        <f t="shared" si="229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30"/>
        <v/>
      </c>
      <c r="N1005" s="114"/>
      <c r="O1005" s="172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1" t="str">
        <f t="shared" si="228"/>
        <v/>
      </c>
      <c r="C1006" s="171" t="str">
        <f t="shared" si="229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30"/>
        <v/>
      </c>
      <c r="N1006" s="114"/>
      <c r="O1006" s="172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1" t="str">
        <f t="shared" si="228"/>
        <v/>
      </c>
      <c r="C1007" s="171" t="str">
        <f t="shared" si="229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30"/>
        <v/>
      </c>
      <c r="N1007" s="114"/>
      <c r="O1007" s="172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1" t="str">
        <f t="shared" si="228"/>
        <v/>
      </c>
      <c r="C1008" s="171" t="str">
        <f t="shared" si="229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30"/>
        <v/>
      </c>
      <c r="N1008" s="114"/>
      <c r="O1008" s="172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1" t="str">
        <f t="shared" si="228"/>
        <v/>
      </c>
      <c r="C1009" s="171" t="str">
        <f t="shared" si="229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30"/>
        <v/>
      </c>
      <c r="N1009" s="114"/>
      <c r="O1009" s="172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1" t="str">
        <f t="shared" si="228"/>
        <v/>
      </c>
      <c r="C1010" s="171" t="str">
        <f t="shared" si="229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30"/>
        <v/>
      </c>
      <c r="N1010" s="114"/>
      <c r="O1010" s="172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1" t="str">
        <f t="shared" si="228"/>
        <v/>
      </c>
      <c r="C1011" s="171" t="str">
        <f t="shared" si="229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30"/>
        <v/>
      </c>
      <c r="N1011" s="114"/>
      <c r="O1011" s="172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1" t="str">
        <f t="shared" si="228"/>
        <v/>
      </c>
      <c r="C1012" s="171" t="str">
        <f t="shared" si="229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30"/>
        <v/>
      </c>
      <c r="N1012" s="114"/>
      <c r="O1012" s="172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1" t="str">
        <f t="shared" si="228"/>
        <v/>
      </c>
      <c r="C1013" s="171" t="str">
        <f t="shared" si="229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30"/>
        <v/>
      </c>
      <c r="N1013" s="114"/>
      <c r="O1013" s="172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1" t="str">
        <f t="shared" si="228"/>
        <v/>
      </c>
      <c r="C1014" s="171" t="str">
        <f t="shared" si="229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30"/>
        <v/>
      </c>
      <c r="N1014" s="114"/>
      <c r="O1014" s="172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1" t="str">
        <f t="shared" si="228"/>
        <v/>
      </c>
      <c r="C1015" s="171" t="str">
        <f t="shared" si="229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30"/>
        <v/>
      </c>
      <c r="N1015" s="114"/>
      <c r="O1015" s="172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1" t="str">
        <f t="shared" si="228"/>
        <v/>
      </c>
      <c r="C1016" s="171" t="str">
        <f t="shared" si="229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30"/>
        <v/>
      </c>
      <c r="N1016" s="114"/>
      <c r="O1016" s="172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1" t="str">
        <f t="shared" si="228"/>
        <v/>
      </c>
      <c r="C1017" s="171" t="str">
        <f t="shared" si="229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30"/>
        <v/>
      </c>
      <c r="N1017" s="114"/>
      <c r="O1017" s="172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1" t="str">
        <f t="shared" si="228"/>
        <v/>
      </c>
      <c r="C1018" s="171" t="str">
        <f t="shared" si="229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30"/>
        <v/>
      </c>
      <c r="N1018" s="114"/>
      <c r="O1018" s="172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1" t="str">
        <f t="shared" si="228"/>
        <v/>
      </c>
      <c r="C1019" s="171" t="str">
        <f t="shared" si="229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30"/>
        <v/>
      </c>
      <c r="N1019" s="114"/>
      <c r="O1019" s="172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1" t="str">
        <f t="shared" si="228"/>
        <v/>
      </c>
      <c r="C1020" s="171" t="str">
        <f t="shared" si="229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30"/>
        <v/>
      </c>
      <c r="N1020" s="114"/>
      <c r="O1020" s="172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1" t="str">
        <f t="shared" si="228"/>
        <v/>
      </c>
      <c r="C1021" s="171" t="str">
        <f t="shared" si="229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30"/>
        <v/>
      </c>
      <c r="N1021" s="114"/>
      <c r="O1021" s="172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1" t="str">
        <f t="shared" si="228"/>
        <v/>
      </c>
      <c r="C1022" s="171" t="str">
        <f t="shared" si="229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30"/>
        <v/>
      </c>
      <c r="N1022" s="114"/>
      <c r="O1022" s="172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1" t="str">
        <f t="shared" si="228"/>
        <v/>
      </c>
      <c r="C1023" s="171" t="str">
        <f t="shared" si="229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30"/>
        <v/>
      </c>
      <c r="N1023" s="114"/>
      <c r="O1023" s="172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1" t="str">
        <f t="shared" si="228"/>
        <v/>
      </c>
      <c r="C1024" s="171" t="str">
        <f t="shared" si="229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30"/>
        <v/>
      </c>
      <c r="N1024" s="114"/>
      <c r="O1024" s="172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1" t="str">
        <f t="shared" si="228"/>
        <v/>
      </c>
      <c r="C1025" s="171" t="str">
        <f t="shared" si="229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30"/>
        <v/>
      </c>
      <c r="N1025" s="114"/>
      <c r="O1025" s="172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1" t="str">
        <f t="shared" si="228"/>
        <v/>
      </c>
      <c r="C1026" s="171" t="str">
        <f t="shared" si="229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30"/>
        <v/>
      </c>
      <c r="N1026" s="114"/>
      <c r="O1026" s="172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1" t="str">
        <f t="shared" si="228"/>
        <v/>
      </c>
      <c r="C1027" s="171" t="str">
        <f t="shared" si="229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30"/>
        <v/>
      </c>
      <c r="N1027" s="114"/>
      <c r="O1027" s="172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1" t="str">
        <f t="shared" si="228"/>
        <v/>
      </c>
      <c r="C1028" s="171" t="str">
        <f t="shared" si="229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30"/>
        <v/>
      </c>
      <c r="N1028" s="114"/>
      <c r="O1028" s="172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1" t="str">
        <f t="shared" si="228"/>
        <v/>
      </c>
      <c r="C1029" s="171" t="str">
        <f t="shared" si="229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30"/>
        <v/>
      </c>
      <c r="N1029" s="114"/>
      <c r="O1029" s="172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1" t="str">
        <f t="shared" si="228"/>
        <v/>
      </c>
      <c r="C1030" s="171" t="str">
        <f t="shared" si="229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30"/>
        <v/>
      </c>
      <c r="N1030" s="114"/>
      <c r="O1030" s="172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1" t="str">
        <f t="shared" si="228"/>
        <v/>
      </c>
      <c r="C1031" s="171" t="str">
        <f t="shared" si="229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30"/>
        <v/>
      </c>
      <c r="N1031" s="114"/>
      <c r="O1031" s="172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1" t="str">
        <f t="shared" si="228"/>
        <v/>
      </c>
      <c r="C1032" s="171" t="str">
        <f t="shared" si="229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30"/>
        <v/>
      </c>
      <c r="N1032" s="114"/>
      <c r="O1032" s="172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1" t="str">
        <f t="shared" si="228"/>
        <v/>
      </c>
      <c r="C1033" s="171" t="str">
        <f t="shared" si="229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30"/>
        <v/>
      </c>
      <c r="N1033" s="114"/>
      <c r="O1033" s="172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1" t="str">
        <f t="shared" si="228"/>
        <v/>
      </c>
      <c r="C1034" s="171" t="str">
        <f t="shared" si="229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30"/>
        <v/>
      </c>
      <c r="N1034" s="114"/>
      <c r="O1034" s="172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1" t="str">
        <f t="shared" si="228"/>
        <v/>
      </c>
      <c r="C1035" s="171" t="str">
        <f t="shared" si="229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30"/>
        <v/>
      </c>
      <c r="N1035" s="114"/>
      <c r="O1035" s="172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1" t="str">
        <f t="shared" si="228"/>
        <v/>
      </c>
      <c r="C1036" s="171" t="str">
        <f t="shared" si="229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30"/>
        <v/>
      </c>
      <c r="N1036" s="114"/>
      <c r="O1036" s="172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1" t="str">
        <f t="shared" si="228"/>
        <v/>
      </c>
      <c r="C1037" s="171" t="str">
        <f t="shared" si="229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30"/>
        <v/>
      </c>
      <c r="N1037" s="114"/>
      <c r="O1037" s="172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1" t="str">
        <f t="shared" si="228"/>
        <v/>
      </c>
      <c r="C1038" s="171" t="str">
        <f t="shared" si="229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30"/>
        <v/>
      </c>
      <c r="N1038" s="114"/>
      <c r="O1038" s="172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1" t="str">
        <f t="shared" si="228"/>
        <v/>
      </c>
      <c r="C1039" s="171" t="str">
        <f t="shared" si="229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30"/>
        <v/>
      </c>
      <c r="N1039" s="114"/>
      <c r="O1039" s="172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1" t="str">
        <f t="shared" si="228"/>
        <v/>
      </c>
      <c r="C1040" s="171" t="str">
        <f t="shared" si="229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30"/>
        <v/>
      </c>
      <c r="N1040" s="114"/>
      <c r="O1040" s="172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1" t="str">
        <f t="shared" si="228"/>
        <v/>
      </c>
      <c r="C1041" s="171" t="str">
        <f t="shared" si="229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30"/>
        <v/>
      </c>
      <c r="N1041" s="114"/>
      <c r="O1041" s="172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1" t="str">
        <f t="shared" si="228"/>
        <v/>
      </c>
      <c r="C1042" s="171" t="str">
        <f t="shared" si="229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30"/>
        <v/>
      </c>
      <c r="N1042" s="114"/>
      <c r="O1042" s="172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1" t="str">
        <f t="shared" si="228"/>
        <v/>
      </c>
      <c r="C1043" s="171" t="str">
        <f t="shared" si="229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30"/>
        <v/>
      </c>
      <c r="N1043" s="114"/>
      <c r="O1043" s="172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1" t="str">
        <f t="shared" si="228"/>
        <v/>
      </c>
      <c r="C1044" s="171" t="str">
        <f t="shared" si="229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30"/>
        <v/>
      </c>
      <c r="N1044" s="114"/>
      <c r="O1044" s="172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1" t="str">
        <f t="shared" si="228"/>
        <v/>
      </c>
      <c r="C1045" s="171" t="str">
        <f t="shared" si="229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30"/>
        <v/>
      </c>
      <c r="N1045" s="114"/>
      <c r="O1045" s="172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1" t="str">
        <f t="shared" si="228"/>
        <v/>
      </c>
      <c r="C1046" s="171" t="str">
        <f t="shared" si="229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30"/>
        <v/>
      </c>
      <c r="N1046" s="114"/>
      <c r="O1046" s="172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1" t="str">
        <f t="shared" si="228"/>
        <v/>
      </c>
      <c r="C1047" s="171" t="str">
        <f t="shared" si="229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30"/>
        <v/>
      </c>
      <c r="N1047" s="114"/>
      <c r="O1047" s="172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1" t="str">
        <f t="shared" si="228"/>
        <v/>
      </c>
      <c r="C1048" s="171" t="str">
        <f t="shared" si="229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30"/>
        <v/>
      </c>
      <c r="N1048" s="114"/>
      <c r="O1048" s="172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1" t="str">
        <f t="shared" si="228"/>
        <v/>
      </c>
      <c r="C1049" s="171" t="str">
        <f t="shared" si="229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30"/>
        <v/>
      </c>
      <c r="N1049" s="114"/>
      <c r="O1049" s="172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1" t="str">
        <f t="shared" si="228"/>
        <v/>
      </c>
      <c r="C1050" s="171" t="str">
        <f t="shared" si="229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30"/>
        <v/>
      </c>
      <c r="N1050" s="114"/>
      <c r="O1050" s="172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1" t="str">
        <f t="shared" si="228"/>
        <v/>
      </c>
      <c r="C1051" s="171" t="str">
        <f t="shared" si="229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30"/>
        <v/>
      </c>
      <c r="N1051" s="114"/>
      <c r="O1051" s="172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1" t="str">
        <f t="shared" si="228"/>
        <v/>
      </c>
      <c r="C1052" s="171" t="str">
        <f t="shared" si="229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30"/>
        <v/>
      </c>
      <c r="N1052" s="114"/>
      <c r="O1052" s="172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1" t="str">
        <f t="shared" ref="B1053:B1099" si="243">IF(L1053&gt;0,$C$22,"")</f>
        <v/>
      </c>
      <c r="C1053" s="171" t="str">
        <f t="shared" si="229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30"/>
        <v/>
      </c>
      <c r="N1053" s="114"/>
      <c r="O1053" s="172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1" t="str">
        <f t="shared" si="243"/>
        <v/>
      </c>
      <c r="C1054" s="171" t="str">
        <f t="shared" ref="C1054:C1100" si="244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5">IF(L1054&gt;0,(YEAR(K1054)),"")</f>
        <v/>
      </c>
      <c r="N1054" s="114"/>
      <c r="O1054" s="172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1" t="str">
        <f t="shared" si="243"/>
        <v/>
      </c>
      <c r="C1055" s="171" t="str">
        <f t="shared" si="244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5"/>
        <v/>
      </c>
      <c r="N1055" s="114"/>
      <c r="O1055" s="172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1" t="str">
        <f t="shared" si="243"/>
        <v/>
      </c>
      <c r="C1056" s="171" t="str">
        <f t="shared" si="244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5"/>
        <v/>
      </c>
      <c r="N1056" s="114"/>
      <c r="O1056" s="172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1" t="str">
        <f t="shared" si="243"/>
        <v/>
      </c>
      <c r="C1057" s="171" t="str">
        <f t="shared" si="244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5"/>
        <v/>
      </c>
      <c r="N1057" s="114"/>
      <c r="O1057" s="172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1" t="str">
        <f t="shared" si="243"/>
        <v/>
      </c>
      <c r="C1058" s="171" t="str">
        <f t="shared" si="244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5"/>
        <v/>
      </c>
      <c r="N1058" s="114"/>
      <c r="O1058" s="172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1" t="str">
        <f t="shared" si="243"/>
        <v/>
      </c>
      <c r="C1059" s="171" t="str">
        <f t="shared" si="244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5"/>
        <v/>
      </c>
      <c r="N1059" s="114"/>
      <c r="O1059" s="172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1" t="str">
        <f t="shared" si="243"/>
        <v/>
      </c>
      <c r="C1060" s="171" t="str">
        <f t="shared" si="244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5"/>
        <v/>
      </c>
      <c r="N1060" s="114"/>
      <c r="O1060" s="172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1" t="str">
        <f t="shared" si="243"/>
        <v/>
      </c>
      <c r="C1061" s="171" t="str">
        <f t="shared" si="244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5"/>
        <v/>
      </c>
      <c r="N1061" s="114"/>
      <c r="O1061" s="172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1" t="str">
        <f t="shared" si="243"/>
        <v/>
      </c>
      <c r="C1062" s="171" t="str">
        <f t="shared" si="244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5"/>
        <v/>
      </c>
      <c r="N1062" s="114"/>
      <c r="O1062" s="172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1" t="str">
        <f t="shared" si="243"/>
        <v/>
      </c>
      <c r="C1063" s="171" t="str">
        <f t="shared" si="244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5"/>
        <v/>
      </c>
      <c r="N1063" s="114"/>
      <c r="O1063" s="172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1" t="str">
        <f t="shared" si="243"/>
        <v/>
      </c>
      <c r="C1064" s="171" t="str">
        <f t="shared" si="244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5"/>
        <v/>
      </c>
      <c r="N1064" s="114"/>
      <c r="O1064" s="172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1" t="str">
        <f t="shared" si="243"/>
        <v/>
      </c>
      <c r="C1065" s="171" t="str">
        <f t="shared" si="244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5"/>
        <v/>
      </c>
      <c r="N1065" s="114"/>
      <c r="O1065" s="172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1" t="str">
        <f t="shared" si="243"/>
        <v/>
      </c>
      <c r="C1066" s="171" t="str">
        <f t="shared" si="244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5"/>
        <v/>
      </c>
      <c r="N1066" s="114"/>
      <c r="O1066" s="172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1" t="str">
        <f t="shared" si="243"/>
        <v/>
      </c>
      <c r="C1067" s="171" t="str">
        <f t="shared" si="244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5"/>
        <v/>
      </c>
      <c r="N1067" s="114"/>
      <c r="O1067" s="172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1" t="str">
        <f t="shared" si="243"/>
        <v/>
      </c>
      <c r="C1068" s="171" t="str">
        <f t="shared" si="244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5"/>
        <v/>
      </c>
      <c r="N1068" s="114"/>
      <c r="O1068" s="172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1" t="str">
        <f t="shared" si="243"/>
        <v/>
      </c>
      <c r="C1069" s="171" t="str">
        <f t="shared" si="244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5"/>
        <v/>
      </c>
      <c r="N1069" s="114"/>
      <c r="O1069" s="172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1" t="str">
        <f t="shared" si="243"/>
        <v/>
      </c>
      <c r="C1070" s="171" t="str">
        <f t="shared" si="244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5"/>
        <v/>
      </c>
      <c r="N1070" s="114"/>
      <c r="O1070" s="172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1" t="str">
        <f t="shared" si="243"/>
        <v/>
      </c>
      <c r="C1071" s="171" t="str">
        <f t="shared" si="244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5"/>
        <v/>
      </c>
      <c r="N1071" s="114"/>
      <c r="O1071" s="172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1" t="str">
        <f t="shared" si="243"/>
        <v/>
      </c>
      <c r="C1072" s="171" t="str">
        <f t="shared" si="244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5"/>
        <v/>
      </c>
      <c r="N1072" s="114"/>
      <c r="O1072" s="172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1" t="str">
        <f t="shared" si="243"/>
        <v/>
      </c>
      <c r="C1073" s="171" t="str">
        <f t="shared" si="244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5"/>
        <v/>
      </c>
      <c r="N1073" s="114"/>
      <c r="O1073" s="172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1" t="str">
        <f t="shared" si="243"/>
        <v/>
      </c>
      <c r="C1074" s="171" t="str">
        <f t="shared" si="244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5"/>
        <v/>
      </c>
      <c r="N1074" s="114"/>
      <c r="O1074" s="172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1" t="str">
        <f t="shared" si="243"/>
        <v/>
      </c>
      <c r="C1075" s="171" t="str">
        <f t="shared" si="244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5"/>
        <v/>
      </c>
      <c r="N1075" s="114"/>
      <c r="O1075" s="172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1" t="str">
        <f t="shared" si="243"/>
        <v/>
      </c>
      <c r="C1076" s="171" t="str">
        <f t="shared" si="244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5"/>
        <v/>
      </c>
      <c r="N1076" s="114"/>
      <c r="O1076" s="172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1" t="str">
        <f t="shared" si="243"/>
        <v/>
      </c>
      <c r="C1077" s="171" t="str">
        <f t="shared" si="244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5"/>
        <v/>
      </c>
      <c r="N1077" s="114"/>
      <c r="O1077" s="172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1" t="str">
        <f t="shared" si="243"/>
        <v/>
      </c>
      <c r="C1078" s="171" t="str">
        <f t="shared" si="244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5"/>
        <v/>
      </c>
      <c r="N1078" s="114"/>
      <c r="O1078" s="172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1" t="str">
        <f t="shared" si="243"/>
        <v/>
      </c>
      <c r="C1079" s="171" t="str">
        <f t="shared" si="244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5"/>
        <v/>
      </c>
      <c r="N1079" s="114"/>
      <c r="O1079" s="172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1" t="str">
        <f t="shared" si="243"/>
        <v/>
      </c>
      <c r="C1080" s="171" t="str">
        <f t="shared" si="244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5"/>
        <v/>
      </c>
      <c r="N1080" s="114"/>
      <c r="O1080" s="172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1" t="str">
        <f t="shared" si="243"/>
        <v/>
      </c>
      <c r="C1081" s="171" t="str">
        <f t="shared" si="244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5"/>
        <v/>
      </c>
      <c r="N1081" s="114"/>
      <c r="O1081" s="172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1" t="str">
        <f t="shared" si="243"/>
        <v/>
      </c>
      <c r="C1082" s="171" t="str">
        <f t="shared" si="244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5"/>
        <v/>
      </c>
      <c r="N1082" s="114"/>
      <c r="O1082" s="172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1" t="str">
        <f t="shared" si="243"/>
        <v/>
      </c>
      <c r="C1083" s="171" t="str">
        <f t="shared" si="244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5"/>
        <v/>
      </c>
      <c r="N1083" s="114"/>
      <c r="O1083" s="172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1" t="str">
        <f t="shared" si="243"/>
        <v/>
      </c>
      <c r="C1084" s="171" t="str">
        <f t="shared" si="244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5"/>
        <v/>
      </c>
      <c r="N1084" s="114"/>
      <c r="O1084" s="172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1" t="str">
        <f t="shared" si="243"/>
        <v/>
      </c>
      <c r="C1085" s="171" t="str">
        <f t="shared" si="244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5"/>
        <v/>
      </c>
      <c r="N1085" s="114"/>
      <c r="O1085" s="172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1" t="str">
        <f t="shared" si="243"/>
        <v/>
      </c>
      <c r="C1086" s="171" t="str">
        <f t="shared" si="244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5"/>
        <v/>
      </c>
      <c r="N1086" s="114"/>
      <c r="O1086" s="172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1" t="str">
        <f t="shared" si="243"/>
        <v/>
      </c>
      <c r="C1087" s="171" t="str">
        <f t="shared" si="244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5"/>
        <v/>
      </c>
      <c r="N1087" s="114"/>
      <c r="O1087" s="172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1" t="str">
        <f t="shared" si="243"/>
        <v/>
      </c>
      <c r="C1088" s="171" t="str">
        <f t="shared" si="244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5"/>
        <v/>
      </c>
      <c r="N1088" s="114"/>
      <c r="O1088" s="172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1" t="str">
        <f t="shared" si="243"/>
        <v/>
      </c>
      <c r="C1089" s="171" t="str">
        <f t="shared" si="244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5"/>
        <v/>
      </c>
      <c r="N1089" s="114"/>
      <c r="O1089" s="172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1" t="str">
        <f t="shared" si="243"/>
        <v/>
      </c>
      <c r="C1090" s="171" t="str">
        <f t="shared" si="244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5"/>
        <v/>
      </c>
      <c r="N1090" s="114"/>
      <c r="O1090" s="172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1" t="str">
        <f t="shared" si="243"/>
        <v/>
      </c>
      <c r="C1091" s="171" t="str">
        <f t="shared" si="244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5"/>
        <v/>
      </c>
      <c r="N1091" s="114"/>
      <c r="O1091" s="172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1" t="str">
        <f t="shared" si="243"/>
        <v/>
      </c>
      <c r="C1092" s="171" t="str">
        <f t="shared" si="244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5"/>
        <v/>
      </c>
      <c r="N1092" s="114"/>
      <c r="O1092" s="172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1" t="str">
        <f t="shared" si="243"/>
        <v/>
      </c>
      <c r="C1093" s="171" t="str">
        <f t="shared" si="244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5"/>
        <v/>
      </c>
      <c r="N1093" s="114"/>
      <c r="O1093" s="172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1" t="str">
        <f t="shared" si="243"/>
        <v/>
      </c>
      <c r="C1094" s="171" t="str">
        <f t="shared" si="244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5"/>
        <v/>
      </c>
      <c r="N1094" s="114"/>
      <c r="O1094" s="172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1" t="str">
        <f t="shared" si="243"/>
        <v/>
      </c>
      <c r="C1095" s="171" t="str">
        <f t="shared" si="244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5"/>
        <v/>
      </c>
      <c r="N1095" s="114"/>
      <c r="O1095" s="172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1" t="str">
        <f t="shared" si="243"/>
        <v/>
      </c>
      <c r="C1096" s="171" t="str">
        <f t="shared" si="244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5"/>
        <v/>
      </c>
      <c r="N1096" s="114"/>
      <c r="O1096" s="172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1" t="str">
        <f t="shared" si="243"/>
        <v/>
      </c>
      <c r="C1097" s="171" t="str">
        <f t="shared" si="244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5"/>
        <v/>
      </c>
      <c r="N1097" s="114"/>
      <c r="O1097" s="172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1" t="str">
        <f t="shared" si="243"/>
        <v/>
      </c>
      <c r="C1098" s="171" t="str">
        <f t="shared" si="244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5"/>
        <v/>
      </c>
      <c r="N1098" s="114"/>
      <c r="O1098" s="172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1" t="str">
        <f t="shared" si="243"/>
        <v/>
      </c>
      <c r="C1099" s="171" t="str">
        <f t="shared" si="244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5"/>
        <v/>
      </c>
      <c r="N1099" s="114"/>
      <c r="O1099" s="172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1" t="str">
        <f>IF(L1100&gt;0,$C$22,"")</f>
        <v/>
      </c>
      <c r="C1100" s="171" t="str">
        <f t="shared" si="244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5"/>
        <v/>
      </c>
      <c r="N1100" s="114"/>
      <c r="O1100" s="172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topLeftCell="A8" zoomScale="80" zoomScaleNormal="80" workbookViewId="0">
      <selection activeCell="C20" sqref="C20:E20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16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41.25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2:27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2:27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/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45000</v>
      </c>
      <c r="H24" s="204"/>
      <c r="I24" s="156"/>
      <c r="J24" s="157"/>
      <c r="K24" s="157"/>
      <c r="L24" s="158"/>
      <c r="M24" s="10"/>
      <c r="N24" s="147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52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45474</v>
      </c>
      <c r="K30" s="173">
        <v>45657</v>
      </c>
      <c r="L30" s="91">
        <v>30000</v>
      </c>
      <c r="M30" s="175">
        <f t="shared" si="3"/>
        <v>2024</v>
      </c>
      <c r="N30" s="114">
        <v>0.3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000.0000.0000.00_2024_45474_45657_30000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24.1406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66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48000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8">
        <v>45292</v>
      </c>
      <c r="K29" s="178">
        <v>45657</v>
      </c>
      <c r="L29" s="91">
        <v>30000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9" t="s">
        <v>20</v>
      </c>
      <c r="J30" s="180">
        <v>44927</v>
      </c>
      <c r="K30" s="181">
        <v>45016</v>
      </c>
      <c r="L30" s="112">
        <v>15000</v>
      </c>
      <c r="M30" s="175">
        <f t="shared" si="3"/>
        <v>2023</v>
      </c>
      <c r="N30" s="114">
        <v>0.3</v>
      </c>
      <c r="O30" s="182" t="s">
        <v>55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000.0000.0000.00_2023_44927_45016_15000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1" t="str">
        <f t="shared" si="2"/>
        <v>Employeur XYZ</v>
      </c>
      <c r="C31" s="171" t="str">
        <f t="shared" si="4"/>
        <v>125.125.2;Rue du Bois 5:Case postale;1860 Aigle;;;Employeur@e-mail.ch;021/751'10'10</v>
      </c>
      <c r="D31" s="87" t="s">
        <v>32</v>
      </c>
      <c r="E31" s="172" t="s">
        <v>21</v>
      </c>
      <c r="F31" s="172" t="s">
        <v>31</v>
      </c>
      <c r="G31" s="173">
        <v>29453</v>
      </c>
      <c r="H31" s="174">
        <v>74500</v>
      </c>
      <c r="I31" s="179" t="s">
        <v>20</v>
      </c>
      <c r="J31" s="180">
        <v>45292</v>
      </c>
      <c r="K31" s="181">
        <v>45322</v>
      </c>
      <c r="L31" s="112">
        <v>3000</v>
      </c>
      <c r="M31" s="175">
        <f t="shared" si="3"/>
        <v>2024</v>
      </c>
      <c r="N31" s="114">
        <v>0</v>
      </c>
      <c r="O31" s="182" t="s">
        <v>56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000.0000.0000.10_2024_45292_45322_3000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65000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82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45383</v>
      </c>
      <c r="K30" s="173">
        <v>45657</v>
      </c>
      <c r="L30" s="91">
        <v>50000</v>
      </c>
      <c r="M30" s="175">
        <f t="shared" si="3"/>
        <v>2024</v>
      </c>
      <c r="N30" s="114">
        <v>0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000.0000.0000.00_2024_45383_45657_50000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80000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34</v>
      </c>
      <c r="F29" s="172" t="s">
        <v>35</v>
      </c>
      <c r="G29" s="173">
        <v>22102</v>
      </c>
      <c r="H29" s="174">
        <v>74500</v>
      </c>
      <c r="I29" s="172" t="s">
        <v>20</v>
      </c>
      <c r="J29" s="173">
        <v>45292</v>
      </c>
      <c r="K29" s="173">
        <v>45657</v>
      </c>
      <c r="L29" s="91">
        <v>80000</v>
      </c>
      <c r="M29" s="175">
        <f t="shared" ref="M29:M93" si="3">IF(L29&gt;0,(YEAR(K29)),"")</f>
        <v>2024</v>
      </c>
      <c r="N29" s="114">
        <v>0.1</v>
      </c>
      <c r="O29" s="182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/>
      </c>
      <c r="C30" s="171" t="str">
        <f t="shared" ref="C30:C93" si="4">IF(L30&gt;0,$C$25,"")</f>
        <v/>
      </c>
      <c r="D30" s="87"/>
      <c r="E30" s="172"/>
      <c r="F30" s="172"/>
      <c r="G30" s="173"/>
      <c r="H30" s="174"/>
      <c r="I30" s="172"/>
      <c r="J30" s="173"/>
      <c r="K30" s="173"/>
      <c r="L30" s="91"/>
      <c r="M30" s="175" t="str">
        <f t="shared" si="3"/>
        <v/>
      </c>
      <c r="N30" s="114"/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2024-10-08T07:21:26Z</dcterms:modified>
</cp:coreProperties>
</file>